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ADMINISTRACIÓN\Documents\EJERCICIO 2025\INF FINANCIERA\CUENTA PUBLICA\PUBLICAR ITESS\4o TRIMESTRE\INF PROGRAMATICA\"/>
    </mc:Choice>
  </mc:AlternateContent>
  <bookViews>
    <workbookView xWindow="0" yWindow="0" windowWidth="28800" windowHeight="12435"/>
  </bookViews>
  <sheets>
    <sheet name="INR" sheetId="5" r:id="rId1"/>
    <sheet name="Instructivo_INR" sheetId="8" r:id="rId2"/>
    <sheet name="Hoja1" sheetId="7" state="hidden" r:id="rId3"/>
  </sheets>
  <definedNames>
    <definedName name="_ftn1" localSheetId="0">INR!#REF!</definedName>
    <definedName name="_ftnref1" localSheetId="0">INR!#REF!</definedName>
  </definedNames>
  <calcPr calcId="152511"/>
</workbook>
</file>

<file path=xl/calcChain.xml><?xml version="1.0" encoding="utf-8"?>
<calcChain xmlns="http://schemas.openxmlformats.org/spreadsheetml/2006/main">
  <c r="K27" i="5" l="1"/>
  <c r="J27" i="5"/>
  <c r="I27" i="5"/>
  <c r="G27" i="5"/>
  <c r="H25" i="5"/>
  <c r="H27" i="5" s="1"/>
</calcChain>
</file>

<file path=xl/sharedStrings.xml><?xml version="1.0" encoding="utf-8"?>
<sst xmlns="http://schemas.openxmlformats.org/spreadsheetml/2006/main" count="391" uniqueCount="173">
  <si>
    <t>Instructivo</t>
  </si>
  <si>
    <t>Recomendación:</t>
  </si>
  <si>
    <t>Prespuesto del programa presupuestario</t>
  </si>
  <si>
    <t>S Sujetos a Reglas de Operación</t>
  </si>
  <si>
    <t>U Otros Subsidios</t>
  </si>
  <si>
    <t>E Prestación de Servicios Públicos</t>
  </si>
  <si>
    <t>B Provisión de Bienes Públicos</t>
  </si>
  <si>
    <t>P Planeación, seguimiento y evaluación de políticas públicas</t>
  </si>
  <si>
    <t>F Promoción y fomento</t>
  </si>
  <si>
    <t>G Regulación y supervisión</t>
  </si>
  <si>
    <t>A Funciones de las Fuerzas Armadas (Únicamente Gobierno Federal)</t>
  </si>
  <si>
    <t>R Específicos</t>
  </si>
  <si>
    <t>K Proyectos de Inversión</t>
  </si>
  <si>
    <t>M Apoyo al proceso presupuestario y para mejorar la eficiencia institucional</t>
  </si>
  <si>
    <t>O Apoyo a la función pública y al mejoramiento de la gestión</t>
  </si>
  <si>
    <t>W Operaciones ajenas</t>
  </si>
  <si>
    <t>L Obligaciones de cumplimiento de resolución jurisdiccional</t>
  </si>
  <si>
    <t>N Desastres Naturales</t>
  </si>
  <si>
    <t>J Pensiones y jubilaciones</t>
  </si>
  <si>
    <t>T Aportaciones a la seguridad social</t>
  </si>
  <si>
    <t>Y Aportaciones a fondos de estabilización</t>
  </si>
  <si>
    <t>Z Aportaciones a fondos de inversión y reestructura de pensiones</t>
  </si>
  <si>
    <t>I Gasto Federalizado</t>
  </si>
  <si>
    <t>C Participaciones a entidades federativas y municipios</t>
  </si>
  <si>
    <t>D Costo financiero, deuda o apoyos a deudores y ahorradores de la banca</t>
  </si>
  <si>
    <t>H Adeudos de ejercicios fiscales anteriores</t>
  </si>
  <si>
    <t>Descripción del resumen narrativo (FIN, Propósito, componentes y actividades)</t>
  </si>
  <si>
    <t>FIN</t>
  </si>
  <si>
    <t>PROPÓSITO</t>
  </si>
  <si>
    <t>COMPONENTE</t>
  </si>
  <si>
    <t>ACTIVIDAD</t>
  </si>
  <si>
    <t>Valor del denominador de la formula</t>
  </si>
  <si>
    <t>Desarrollo Social</t>
  </si>
  <si>
    <t xml:space="preserve">Meta del indicador alcanzada
</t>
  </si>
  <si>
    <t xml:space="preserve">Meta del indicador Modificada
</t>
  </si>
  <si>
    <t xml:space="preserve">Meta del indicador Programada
</t>
  </si>
  <si>
    <t xml:space="preserve">Fórmula de cálculo
</t>
  </si>
  <si>
    <t xml:space="preserve">Nivel de la MIR, al que corresponde el indicador
</t>
  </si>
  <si>
    <t xml:space="preserve">Nombre del Indicador
</t>
  </si>
  <si>
    <t>Nivel de la MIR del programa</t>
  </si>
  <si>
    <t xml:space="preserve">Cuenta con MIR
(SI/NO)
</t>
  </si>
  <si>
    <t xml:space="preserve">Pagado
</t>
  </si>
  <si>
    <t xml:space="preserve">Ejercido
</t>
  </si>
  <si>
    <t xml:space="preserve">Devengado
</t>
  </si>
  <si>
    <t>Modificado</t>
  </si>
  <si>
    <t xml:space="preserve">Aprobado
</t>
  </si>
  <si>
    <t xml:space="preserve">Nombre de la dependencia o entidad que lo ejecuta
</t>
  </si>
  <si>
    <t xml:space="preserve">Clasificación funcional del gasto al que corresponde el programa presupuestario
</t>
  </si>
  <si>
    <t xml:space="preserve">Nombre del programa presupuestario
</t>
  </si>
  <si>
    <t xml:space="preserve">Clave del Programa presupuestario
</t>
  </si>
  <si>
    <t xml:space="preserve">Clasificación Programática acorde al CONAC
</t>
  </si>
  <si>
    <t>Desarrollo Económico</t>
  </si>
  <si>
    <t>Gobierno y Finanzas</t>
  </si>
  <si>
    <t>Otros</t>
  </si>
  <si>
    <t xml:space="preserve">Valor del numerador de la formula </t>
  </si>
  <si>
    <t>Resultado del indicador</t>
  </si>
  <si>
    <t>Señalar el nombre completo de la o las dependencias o entidades que ejecutan el programa presupuestario.</t>
  </si>
  <si>
    <t>Indicar si el indicador corresponde al nivel de FIN, PROPÓSITO, COMPONENTE O ACTIVIDAD  de la MIR</t>
  </si>
  <si>
    <t>Se refiere a la expresión matemática del indicador. Determina la forma en que se relacionan las variables.</t>
  </si>
  <si>
    <t>Señalar la meta aprobada del indicador para el ejercicio en que se reporta.</t>
  </si>
  <si>
    <t>Señalar la meta modificada del indicador para el periodo en que se reporta.</t>
  </si>
  <si>
    <t>Señalar la meta alcanzada del indicador para el periodo en que se reporta.</t>
  </si>
  <si>
    <t>Indicar el importe del presupuesto modificado para el programa presupuestario a la fecha en que se reporta.
Nota: en caso de contar con datos del presupuesto modificado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</si>
  <si>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Indicar el importe del presupuesto ejercido para el programa presupuestario a la fecha en que se reporta.
Nota: en caso de contar con datos del presupuesto ejercido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</si>
  <si>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Indicar el importe del presupuesto devengado para el programa presupuestario a la fecha en que se reporta.
Nota: en caso de contar con datos del presupuesto devengado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</si>
  <si>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Indicar el importe del presupuesto pagado para el programa presupuestario a la fecha en que se reporta.
Nota: en caso de contar con datos del presupuesto pagado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</si>
  <si>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Seleccionar el nivel de la MIR del programa presupuestario a describir FIN, PROPÓSITO, COMPONENTE O ACTIVIDAD.</t>
  </si>
  <si>
    <t>Descripción del FIN, PROPÓSITO, COMPONENTES Y ACTIVIDADES de la MIR del Programa Presupuestario</t>
  </si>
  <si>
    <t>Describir el significado de las variables de la fórmula del indicador</t>
  </si>
  <si>
    <t xml:space="preserve">Indicar la cantidad que se obtuvo al periodo que se reporta respecto al numerador de la fórmula del indicador </t>
  </si>
  <si>
    <t xml:space="preserve">Indicar la cantidad que se obtuvo al periodo que se reporta respecto al denominador de la fórmula del indicador </t>
  </si>
  <si>
    <t>Unidad de medida de las variables del indicador</t>
  </si>
  <si>
    <t>MIR</t>
  </si>
  <si>
    <t>Indicadores</t>
  </si>
  <si>
    <t>Indicar el importe del presupuesto aprobado para el programa presupuestario.
Nota: en caso de contar con datos del presupuesto aprobado a nivel actividad de la MIR del programa, indicar el importe en cada una; la suma del importe de todas las actividades debe corresponder con el valor señalado al importe aprobado del componente asociado, asimismo, la suma total del importe de los componentes debe corresponder con el importe indicado en la fila del PROPOSITO y finalmente, éste debe ser el mismo que el importe del nivel FIN.</t>
  </si>
  <si>
    <t xml:space="preserve">En caso de no contar con la información señalada en cada campo indicar N/D (no Disponible) o N/A en el caso de que no aplique la información requerida. Nota: esta recomendación no aplica en las columnas 6 al 10 dado lo comentado en el punto 14. </t>
  </si>
  <si>
    <r>
      <t xml:space="preserve">Seleccionar la clasificación programática de acuerdo al CONAC, a la que se encuentra vinculada el programa presupuestario. Consultar clasificación disponible en: 
</t>
    </r>
    <r>
      <rPr>
        <b/>
        <sz val="12"/>
        <color theme="1"/>
        <rFont val="Arial Narrow"/>
        <family val="2"/>
      </rPr>
      <t>https://www.conac.gob.mx/work/models/CONAC/normatividad/NOR_01_02_004.pdf</t>
    </r>
  </si>
  <si>
    <r>
      <t xml:space="preserve">Indicar la clave que se le asignó al programa presupuestario la cual debe iniciar con la letra que señale el acuerdo por el que se emite la clasificación programática del gasto emitido por el CONAC.  Consultar clasificación disponible en:
</t>
    </r>
    <r>
      <rPr>
        <b/>
        <sz val="12"/>
        <color theme="1"/>
        <rFont val="Arial Narrow"/>
        <family val="2"/>
      </rPr>
      <t>https://www.conac.gob.mx/work/models/CONAC/normatividad/NOR_01_02_004.pdf</t>
    </r>
  </si>
  <si>
    <r>
      <t xml:space="preserve">Seleccionar la clasificación funcional del gasto al que corresponde el programa presupuestario acorde al Acuerdo emitido por el CONAC, esto es: DESARROLLO SOCIAL, DESARROLLO ECONÓMICO, GOBIERNO, OTROS. Consultar clasificación disponible en:
</t>
    </r>
    <r>
      <rPr>
        <b/>
        <sz val="12"/>
        <color theme="1"/>
        <rFont val="Arial Narrow"/>
        <family val="2"/>
      </rPr>
      <t>https://www.conac.gob.mx/work/models/CONAC/normatividad/NOR_01_02_003.pdf</t>
    </r>
  </si>
  <si>
    <t>Columna</t>
  </si>
  <si>
    <t>Indicar la denominación que se le haya otorgado al programa presupuestario. El nombre del programa presupuestario no debe ser el mismo que el de la Unidad Responsable.</t>
  </si>
  <si>
    <t>Indicar si para el programa presupuestario se elaboró su Matriz de Indicadores para Resultados, (MIR).</t>
  </si>
  <si>
    <t>Descripción del nombre asignado al indicador, ejemplo: "Índice de marginación en Guanajuato", en caso de no contar con información del indicador se deberán atender las recomendaciones del instructivo. Nota: por cada indicador deberán rellenarse los datos de las columnas 1 a 5 y de la 11 a 13, excepto las columnas 6 a la 10, debido a que en éstas se deberá indicar únicamente los importes del FIN, PROPOSITO, COMPONENTES Y ACTIVIDADES.</t>
  </si>
  <si>
    <t>Indicar la unidad de medida que tienen las variables del indicador, (alumnos, profesores, áreas naturales protegidas, áreas reforestadas).</t>
  </si>
  <si>
    <t>Descripción de variables de la fórmula</t>
  </si>
  <si>
    <t>Programa o proyecto de Inversión</t>
  </si>
  <si>
    <t>Fondo</t>
  </si>
  <si>
    <t>U</t>
  </si>
  <si>
    <t>“Bajo protesta de decir verdad declaramos que los Estados Financieros y sus notas, son razonablemente correctos y son responsabilidad del emisor”</t>
  </si>
  <si>
    <t>P005</t>
  </si>
  <si>
    <t>E017</t>
  </si>
  <si>
    <t>S016</t>
  </si>
  <si>
    <t>E038 </t>
  </si>
  <si>
    <t>E057 </t>
  </si>
  <si>
    <t>M005.C26</t>
  </si>
  <si>
    <t>M006.C26</t>
  </si>
  <si>
    <t>M007.C26</t>
  </si>
  <si>
    <t>Gestión de centros escolares de Educación Media Superior y Superior</t>
  </si>
  <si>
    <t>2.5.3 Educación Superior</t>
  </si>
  <si>
    <t>Instituto Tecnológico Superior de Salvatierra</t>
  </si>
  <si>
    <t>Cobertura de Educación Media Superior y Superior</t>
  </si>
  <si>
    <t>Cobertura de Educación Media Superior y Superio</t>
  </si>
  <si>
    <t>Investigación, desarrollo tecnológico, transparencia de tecnología e innovación</t>
  </si>
  <si>
    <t xml:space="preserve"> Competencias para el trabajo</t>
  </si>
  <si>
    <t>Trayectoria en Nivel Básico y Media Superior y Superior</t>
  </si>
  <si>
    <t>Dirección estratégica gubernamental</t>
  </si>
  <si>
    <t>NA</t>
  </si>
  <si>
    <t>Apoyo administrativo gubernamental</t>
  </si>
  <si>
    <t>Soporte técnico gubernamental</t>
  </si>
  <si>
    <t>si</t>
  </si>
  <si>
    <t>Componente</t>
  </si>
  <si>
    <t>NO</t>
  </si>
  <si>
    <t>P005.C17.I00431 -
Porcentaje de procesos educativos certificados y/o programas educativos acreditados</t>
  </si>
  <si>
    <t>P005.C18.I00441 -
Porcentaje de docentes, directivos y personal administrativo fortalecidos con alguna acción formativa y/o desarrollo profesional</t>
  </si>
  <si>
    <t>P005.C18.I00442 -
Porcentaje de directivos capacitados</t>
  </si>
  <si>
    <t>P005.C19.I00443 -
Porcentaje de estudiantes participando en cursos, actividades y talleres complementarias para el desarrollo integral</t>
  </si>
  <si>
    <t>E017.C12.I00449 -
Porcentaje de alumnos atendidos</t>
  </si>
  <si>
    <t>E017.C13.I00583 -
Porcentaje de necesidades de infraestructura y equipamiento atendidas</t>
  </si>
  <si>
    <t>S016.C06.I06398 -
Porcentaje de proyectos de investigación beneficiados con financiamiento externo</t>
  </si>
  <si>
    <t>S016.C06.I07145 -
Tasa de variación anual de proyectos de investigación</t>
  </si>
  <si>
    <t>E038.C24.I00505 -
Porcentaje de alumnos atendidos con acciones para el fortalecimiento de competencias emprendedoras</t>
  </si>
  <si>
    <t xml:space="preserve"> E038.C24.I00595 -
Porcentaje de alumnos con proyectos en incubadora de empresas</t>
  </si>
  <si>
    <t>E038.C22.I00490 -
Porcentaje de alumnos atendidos con acciones de fortalecimiento</t>
  </si>
  <si>
    <t>E038.C23.I00678 -
Porcentaje de programas o carreras implementados bajo un esquema de formación dual</t>
  </si>
  <si>
    <t>E057.C14.I00622 -
Porcentaje de becas y apoyos otorgados</t>
  </si>
  <si>
    <t>E057.C15.I00647 -
Porcentaje de alumnos en riesgo de deserción y reprobación atendidos con apoyo académico y/o psicosocial</t>
  </si>
  <si>
    <t>Porcentaje de Avance Físico del Proceso/Proyecto</t>
  </si>
  <si>
    <t>Porcentaje de Avance Financiero del Proceso/Proyecto</t>
  </si>
  <si>
    <t>Componente - P005.C17 -
B. Programas, procesos y/o planteles de instituciones de educación superior, certificados. ITESS</t>
  </si>
  <si>
    <t>Componente P005.C18: C.Los cuerpos académicos y directivos de las instituciones públicas de educación media superior y superior son capacitados, actualizados y profesionalizados. ITESS</t>
  </si>
  <si>
    <t>Componente P005.C19:D. Cursos, actividades y talleres para el desarrollo complementario de los alumnos impartidos ITESS</t>
  </si>
  <si>
    <t>Componente  E017-C12.A Servicios educativos ofertados  ITESS</t>
  </si>
  <si>
    <t>Componente: E017-C13.B Infraestructura educativa consolidada ITESS</t>
  </si>
  <si>
    <t>Componente S016.C06: A proyectos de investigación, innovación y desarrollo tecnológico realizados por instituciones de educación superior. ITESS</t>
  </si>
  <si>
    <t>Componente  E038.C24 -
F. Programa de aprendizaje para el liderazgo y emprendimiento ofertado en Educación Superior. ITESS</t>
  </si>
  <si>
    <t>Componente E038.C24 -
F. Programa de aprendizaje para el liderazgo y emprendimiento ofertado en Educación Superior. ITESS</t>
  </si>
  <si>
    <t>Componente  E038.C22 -
A. Vinculación con el entorno operando. ITESS</t>
  </si>
  <si>
    <t>Componente  E038.C23 -
J. Programas de formación dual escuela-empresa ofertados en Educación Superior. ITESS</t>
  </si>
  <si>
    <t>ComponenteE057.C14 -
C. Becas y apoyos otorgados a estudiantes de educación media superior y superior ITESS</t>
  </si>
  <si>
    <t>ComponenteE057.C15 -
D. Apoyo académico y/o psicosocial a alumnos en riesgo de deserción o reprobación otorgados ITESS</t>
  </si>
  <si>
    <t>Nivel actividad</t>
  </si>
  <si>
    <t>Procesos y/o programas educativos certificados y/o acreditados/ Procesos y/o programas educativos programados a ser certificados y/o acreditados</t>
  </si>
  <si>
    <t>Docentes , directivos y personal administrativo con alguna acción formativa y/o de desarrollo personal/Docentes, directivos y personal administrativo programados  a ser fortalecidos con alguna acción formativa y/o de desarrollo profesional</t>
  </si>
  <si>
    <t>Directivos capacitados/Directivos existentes</t>
  </si>
  <si>
    <t>Estudiantes participando en cursos, talleres complementarias para el desarrollo integral /Estudiantes  programados para participar en cursos, talleres complementarios para el desarrollo integral</t>
  </si>
  <si>
    <t>Número de alumnos atendidos/número de alumnos proyectados a atender</t>
  </si>
  <si>
    <t>Necesidades de infraestructura y equipamiento atendidas/Necesidades de infraestructura y equipamiento identificadas</t>
  </si>
  <si>
    <t>Proyectos de investigación beneficiados con apoyo de financiamiento externo /Proyectos de investigación ingresados a convocatorias externas de financiamiento</t>
  </si>
  <si>
    <t>Número de proyectos de investigación que se desarrollan en el presente año / Número de proyectos de investigación que se desarrollaron en el año inmediato anterior</t>
  </si>
  <si>
    <t>Alumnos atendidos con acciones para el fortalecimiento de competencias emprendedoras / Alumnos programados para ser atendidos con acciones para el fortalecimiento de competencias emprendedoras</t>
  </si>
  <si>
    <t>Alumnos con proyectos en incubadora de empresas/Alumnos con proyectos en incubadora de empresas, programados</t>
  </si>
  <si>
    <t>Alumnos atendidos con acciones para el fortalecimiento con el entorno / Alumnos programados para ser atendidos con acciones de fortalecimiento para la vinculación con el entorno</t>
  </si>
  <si>
    <t>Programas o carreras implementados bajo un esquema de formación dual/ 
Programas o carreras, programados para ser implementados bajo un esquema de formación dual</t>
  </si>
  <si>
    <t>Becas y apoyos otorgados/ Becas y apoyos programados a otorgar</t>
  </si>
  <si>
    <t>Alumnos en riesgo de deserción y reprobación atendidos con apoyo académico y/o psicosocial / Alumnos en riesgo de deserción y reprobación, identificados</t>
  </si>
  <si>
    <t xml:space="preserve">  Porcentaje de Avance Físico Ejercido /  Porcentaje de Avance Físico programado</t>
  </si>
  <si>
    <t xml:space="preserve">  Porcentaje de Avance Financiero Ejercido /  Porcentaje de Avance Financiero Programado </t>
  </si>
  <si>
    <t>A Procesos y/o programas educativos certificados y/o acreditados / B Procesos y/o programas educativos programados a ser certificados y/o acreditados</t>
  </si>
  <si>
    <t>A Docentes , directivos y personal administrativo con alguna acción formativa y/o de desarrollo personal/ B Docentes, directivos y personal administrativo programados  a ser fortalecidos con alguna acción formativa y/o de desarrollo profesional</t>
  </si>
  <si>
    <t>A Directivos capacitados/ B Directivos existentes</t>
  </si>
  <si>
    <t>A Estudiantes participando en cursos, talleres complementarias para el desarrollo integral / B Estudiantes  programados para participar en cursos, talleres complementarios para el desarrollo integral</t>
  </si>
  <si>
    <t>A Número de alumnos atendidos/ B número de alumnos proyectados a atender</t>
  </si>
  <si>
    <t>A Necesidades de infraestructura y equipamiento atendidas/B Necesidades de infraestructura y equipamiento identificadas</t>
  </si>
  <si>
    <t>A Proyectos de investigación beneficiados con apoyo de financiamiento externo / B Proyectos de investigación ingresados a convocatorias externas de financiamiento</t>
  </si>
  <si>
    <t>A Número de proyectos de investigación que se desarrollan en el presente año /B  Número de proyectos de investigación que se desarrollaron en el año inmediato anterior</t>
  </si>
  <si>
    <t>A Alumnos atendidos con acciones para el fortalecimiento de competencias emprendedoras /B Alumnos programados para ser atendidos con acciones para el fortalecimiento de competencias emprendedoras</t>
  </si>
  <si>
    <t>A Alumnos con proyectos en incubadora de empresas/B Alumnos con proyectos en incubadora de empresas, programados</t>
  </si>
  <si>
    <t>A Alumnos atendidos con acciones para el fortalecimiento con el entorno / B Alumnos programados para ser atendidos con acciones de fortalecimiento para la vinculación con el entorno</t>
  </si>
  <si>
    <t>A Programas o carreras implementados bajo un esquema de formación dual/ 
B Programas o carreras, programados para ser implementados bajo un esquema de formación dual</t>
  </si>
  <si>
    <t>A Becas y apoyos otorgados/ B Becas y apoyos programados a otorgar</t>
  </si>
  <si>
    <t>A Alumnos en riesgo de deserción y reprobación atendidos con apoyo académico y/o psicosocial / B Alumnos en riesgo de deserción y reprobación, identificados</t>
  </si>
  <si>
    <t>Porcentaje</t>
  </si>
  <si>
    <t>INSTITUTO TECNOLOGICO SUPERIOR DE SALVATIERRA
Indicadores de Resultados
Del 1 de enero al 31 de Diciembre de 2025
(Cifras en Pesos)</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</si>
</sst>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quot;* #,##0.00_-;\-&quot;$&quot;* #,##0.00_-;_-&quot;$&quot;* &quot;-&quot;??_-;_-@_-"/>
    <numFmt numFmtId="43" formatCode="_-* #,##0.00_-;\-* #,##0.00_-;_-* &quot;-&quot;??_-;_-@_-"/>
    <numFmt numFmtId="164" formatCode="_-[$€-2]* #,##0.00_-;\-[$€-2]* #,##0.00_-;_-[$€-2]* &quot;-&quot;??_-"/>
  </numFmts>
  <fonts count="13" x14ac:knownFonts="1">
    <font>
      <sz val="8"/>
      <color theme="1"/>
      <name val="Arial"/>
      <family val="2"/>
    </font>
    <font>
      <sz val="10"/>
      <name val="Arial"/>
      <family val="2"/>
    </font>
    <font>
      <sz val="11"/>
      <color indexed="8"/>
      <name val="Calibri"/>
      <family val="2"/>
    </font>
    <font>
      <b/>
      <sz val="8"/>
      <color theme="0"/>
      <name val="Arial"/>
      <family val="2"/>
    </font>
    <font>
      <sz val="11"/>
      <color theme="1"/>
      <name val="Calibri"/>
      <family val="2"/>
      <scheme val="minor"/>
    </font>
    <font>
      <b/>
      <sz val="12"/>
      <name val="Arial Narrow"/>
      <family val="2"/>
    </font>
    <font>
      <sz val="12"/>
      <color theme="1"/>
      <name val="Arial Narrow"/>
      <family val="2"/>
    </font>
    <font>
      <sz val="12"/>
      <color indexed="8"/>
      <name val="Arial Narrow"/>
      <family val="2"/>
    </font>
    <font>
      <b/>
      <sz val="8"/>
      <name val="Arial"/>
      <family val="2"/>
    </font>
    <font>
      <sz val="9"/>
      <color theme="1"/>
      <name val="Arial"/>
      <family val="2"/>
    </font>
    <font>
      <sz val="8"/>
      <color theme="1"/>
      <name val="Arial Narrow"/>
      <family val="2"/>
    </font>
    <font>
      <b/>
      <sz val="8"/>
      <color theme="1"/>
      <name val="Arial"/>
      <family val="2"/>
    </font>
    <font>
      <b/>
      <sz val="12"/>
      <color theme="1"/>
      <name val="Arial Narrow"/>
      <family val="2"/>
    </font>
  </fonts>
  <fills count="10">
    <fill>
      <patternFill patternType="none"/>
    </fill>
    <fill>
      <patternFill patternType="gray125"/>
    </fill>
    <fill>
      <patternFill patternType="solid">
        <fgColor rgb="FF92D050"/>
        <bgColor indexed="64"/>
      </patternFill>
    </fill>
    <fill>
      <patternFill patternType="solid">
        <fgColor theme="9"/>
        <bgColor indexed="64"/>
      </patternFill>
    </fill>
    <fill>
      <patternFill patternType="solid">
        <fgColor theme="1" tint="0.499984740745262"/>
        <bgColor indexed="64"/>
      </patternFill>
    </fill>
    <fill>
      <patternFill patternType="solid">
        <fgColor rgb="FFFF9900"/>
        <bgColor indexed="64"/>
      </patternFill>
    </fill>
    <fill>
      <patternFill patternType="solid">
        <fgColor rgb="FFFFC000"/>
        <bgColor indexed="64"/>
      </patternFill>
    </fill>
    <fill>
      <patternFill patternType="solid">
        <fgColor theme="9" tint="-0.499984740745262"/>
        <bgColor indexed="64"/>
      </patternFill>
    </fill>
    <fill>
      <patternFill patternType="solid">
        <fgColor theme="0" tint="-0.249977111117893"/>
        <bgColor indexed="64"/>
      </patternFill>
    </fill>
    <fill>
      <patternFill patternType="solid">
        <fgColor theme="4" tint="-0.249977111117893"/>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top style="thin">
        <color auto="1"/>
      </top>
      <bottom/>
      <diagonal/>
    </border>
    <border>
      <left/>
      <right/>
      <top style="thin">
        <color auto="1"/>
      </top>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7">
    <xf numFmtId="0" fontId="0" fillId="0" borderId="0"/>
    <xf numFmtId="164" fontId="1" fillId="0" borderId="0" applyFont="0" applyFill="0" applyBorder="0" applyAlignment="0" applyProtection="0"/>
    <xf numFmtId="43" fontId="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 fillId="0" borderId="0" applyFont="0" applyFill="0" applyBorder="0" applyAlignment="0" applyProtection="0"/>
    <xf numFmtId="44" fontId="1" fillId="0" borderId="0" applyFont="0" applyFill="0" applyBorder="0" applyAlignment="0" applyProtection="0"/>
    <xf numFmtId="0" fontId="4" fillId="0" borderId="0"/>
    <xf numFmtId="0" fontId="1" fillId="0" borderId="0"/>
    <xf numFmtId="0" fontId="4" fillId="0" borderId="0"/>
    <xf numFmtId="0" fontId="1" fillId="0" borderId="0"/>
    <xf numFmtId="0" fontId="1" fillId="0" borderId="0"/>
    <xf numFmtId="0" fontId="1" fillId="0" borderId="0"/>
    <xf numFmtId="0" fontId="1" fillId="0" borderId="0"/>
    <xf numFmtId="0" fontId="4" fillId="0" borderId="0"/>
    <xf numFmtId="0" fontId="4" fillId="0" borderId="0"/>
    <xf numFmtId="0" fontId="1" fillId="0" borderId="0"/>
  </cellStyleXfs>
  <cellXfs count="68">
    <xf numFmtId="0" fontId="0" fillId="0" borderId="0" xfId="0"/>
    <xf numFmtId="0" fontId="0" fillId="0" borderId="0" xfId="0" applyFont="1"/>
    <xf numFmtId="0" fontId="0" fillId="0" borderId="0" xfId="0" applyFont="1" applyProtection="1"/>
    <xf numFmtId="0" fontId="6" fillId="0" borderId="0" xfId="0" applyFont="1" applyAlignment="1">
      <alignment horizontal="justify" vertical="top" wrapText="1"/>
    </xf>
    <xf numFmtId="0" fontId="5" fillId="2" borderId="0" xfId="8" applyFont="1" applyFill="1" applyBorder="1" applyAlignment="1">
      <alignment horizontal="justify" vertical="top" wrapText="1"/>
    </xf>
    <xf numFmtId="0" fontId="7" fillId="0" borderId="0" xfId="0" applyFont="1" applyAlignment="1">
      <alignment horizontal="justify" vertical="top" wrapText="1"/>
    </xf>
    <xf numFmtId="0" fontId="5" fillId="3" borderId="0" xfId="8" applyFont="1" applyFill="1" applyBorder="1" applyAlignment="1">
      <alignment horizontal="justify" vertical="top" wrapText="1"/>
    </xf>
    <xf numFmtId="0" fontId="9" fillId="0" borderId="0" xfId="0" applyFont="1" applyAlignment="1">
      <alignment horizontal="center" vertical="center" wrapText="1"/>
    </xf>
    <xf numFmtId="0" fontId="9" fillId="0" borderId="0" xfId="0" applyFont="1" applyAlignment="1">
      <alignment vertical="center" wrapText="1"/>
    </xf>
    <xf numFmtId="0" fontId="0" fillId="0" borderId="0" xfId="0" applyAlignment="1">
      <alignment horizontal="center"/>
    </xf>
    <xf numFmtId="0" fontId="9" fillId="0" borderId="0" xfId="0" applyFont="1" applyBorder="1" applyAlignment="1">
      <alignment vertical="center" wrapText="1"/>
    </xf>
    <xf numFmtId="0" fontId="9" fillId="0" borderId="0" xfId="0" applyFont="1" applyBorder="1" applyAlignment="1">
      <alignment horizontal="center" vertical="center" wrapText="1"/>
    </xf>
    <xf numFmtId="0" fontId="0" fillId="0" borderId="0" xfId="0" applyBorder="1"/>
    <xf numFmtId="0" fontId="0" fillId="0" borderId="0" xfId="0" applyBorder="1" applyAlignment="1">
      <alignment horizontal="center"/>
    </xf>
    <xf numFmtId="0" fontId="0" fillId="0" borderId="0" xfId="0" applyAlignment="1">
      <alignment horizontal="left"/>
    </xf>
    <xf numFmtId="0" fontId="11" fillId="0" borderId="0" xfId="0" applyFont="1" applyAlignment="1">
      <alignment horizontal="center" vertical="top"/>
    </xf>
    <xf numFmtId="0" fontId="3" fillId="5" borderId="1" xfId="0" applyFont="1" applyFill="1" applyBorder="1" applyAlignment="1">
      <alignment horizontal="center" vertical="center" wrapText="1"/>
    </xf>
    <xf numFmtId="4" fontId="3" fillId="6" borderId="1" xfId="16" applyNumberFormat="1" applyFont="1" applyFill="1" applyBorder="1" applyAlignment="1">
      <alignment horizontal="center" vertical="center" wrapText="1"/>
    </xf>
    <xf numFmtId="0" fontId="3" fillId="6" borderId="1" xfId="16"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7" borderId="1" xfId="16" applyFont="1" applyFill="1" applyBorder="1" applyAlignment="1">
      <alignment horizontal="center" vertical="center" wrapText="1"/>
    </xf>
    <xf numFmtId="0" fontId="3" fillId="9" borderId="2" xfId="16" applyFont="1" applyFill="1" applyBorder="1" applyAlignment="1">
      <alignment horizontal="center" vertical="center" wrapText="1"/>
    </xf>
    <xf numFmtId="0" fontId="3" fillId="9" borderId="1" xfId="16" applyFont="1" applyFill="1" applyBorder="1" applyAlignment="1">
      <alignment horizontal="center" vertical="center" wrapText="1"/>
    </xf>
    <xf numFmtId="0" fontId="0" fillId="0" borderId="0" xfId="0" applyFont="1" applyAlignment="1" applyProtection="1">
      <alignment horizontal="center" vertical="center"/>
    </xf>
    <xf numFmtId="0" fontId="0" fillId="0" borderId="0" xfId="0" applyFont="1" applyAlignment="1" applyProtection="1">
      <alignment horizontal="center" vertical="center"/>
      <protection locked="0"/>
    </xf>
    <xf numFmtId="0" fontId="0" fillId="0" borderId="0" xfId="0" applyFont="1" applyAlignment="1" applyProtection="1">
      <alignment horizontal="center" vertical="center" wrapText="1"/>
      <protection locked="0"/>
    </xf>
    <xf numFmtId="49" fontId="0" fillId="0" borderId="0" xfId="0" applyNumberFormat="1" applyFont="1" applyAlignment="1" applyProtection="1">
      <alignment horizontal="center" vertical="center"/>
    </xf>
    <xf numFmtId="49" fontId="0" fillId="0" borderId="0" xfId="0" applyNumberFormat="1" applyFont="1" applyAlignment="1" applyProtection="1">
      <alignment horizontal="center" vertical="center"/>
      <protection locked="0"/>
    </xf>
    <xf numFmtId="49" fontId="0" fillId="0" borderId="0" xfId="0" applyNumberFormat="1" applyFont="1" applyAlignment="1">
      <alignment horizontal="center" vertical="center"/>
    </xf>
    <xf numFmtId="4" fontId="0" fillId="0" borderId="0" xfId="0" applyNumberFormat="1" applyFont="1" applyAlignment="1" applyProtection="1">
      <alignment horizontal="right" vertical="center"/>
      <protection locked="0"/>
    </xf>
    <xf numFmtId="0" fontId="3" fillId="5" borderId="6" xfId="0" applyFont="1" applyFill="1" applyBorder="1" applyAlignment="1">
      <alignment horizontal="centerContinuous"/>
    </xf>
    <xf numFmtId="0" fontId="3" fillId="5" borderId="7" xfId="0" applyFont="1" applyFill="1" applyBorder="1" applyAlignment="1">
      <alignment horizontal="centerContinuous"/>
    </xf>
    <xf numFmtId="0" fontId="3" fillId="6" borderId="7" xfId="8" applyFont="1" applyFill="1" applyBorder="1" applyAlignment="1" applyProtection="1">
      <alignment horizontal="centerContinuous" vertical="center" wrapText="1"/>
      <protection locked="0"/>
    </xf>
    <xf numFmtId="0" fontId="3" fillId="4" borderId="7" xfId="0" applyFont="1" applyFill="1" applyBorder="1" applyAlignment="1">
      <alignment horizontal="centerContinuous" vertical="center" wrapText="1"/>
    </xf>
    <xf numFmtId="0" fontId="3" fillId="7" borderId="7" xfId="0" applyFont="1" applyFill="1" applyBorder="1" applyAlignment="1">
      <alignment horizontal="centerContinuous" wrapText="1"/>
    </xf>
    <xf numFmtId="0" fontId="3" fillId="9" borderId="8" xfId="16" applyFont="1" applyFill="1" applyBorder="1" applyAlignment="1">
      <alignment horizontal="centerContinuous" vertical="center" wrapText="1"/>
    </xf>
    <xf numFmtId="0" fontId="3" fillId="9" borderId="9" xfId="16" applyFont="1" applyFill="1" applyBorder="1" applyAlignment="1">
      <alignment horizontal="centerContinuous" vertical="center" wrapText="1"/>
    </xf>
    <xf numFmtId="0" fontId="3" fillId="5" borderId="10" xfId="0" applyFont="1" applyFill="1" applyBorder="1" applyAlignment="1">
      <alignment horizontal="center" vertical="center" wrapText="1"/>
    </xf>
    <xf numFmtId="0" fontId="3" fillId="9" borderId="11" xfId="16" applyFont="1" applyFill="1" applyBorder="1" applyAlignment="1">
      <alignment horizontal="center" vertical="center" wrapText="1"/>
    </xf>
    <xf numFmtId="49" fontId="0" fillId="0" borderId="12" xfId="0" applyNumberFormat="1" applyFont="1" applyBorder="1" applyAlignment="1" applyProtection="1">
      <alignment horizontal="center" vertical="center"/>
    </xf>
    <xf numFmtId="49" fontId="0" fillId="0" borderId="0" xfId="0" applyNumberFormat="1" applyFont="1" applyBorder="1" applyAlignment="1" applyProtection="1">
      <alignment horizontal="center" vertical="center"/>
      <protection locked="0"/>
    </xf>
    <xf numFmtId="49" fontId="0" fillId="0" borderId="0" xfId="0" applyNumberFormat="1" applyFont="1" applyBorder="1" applyAlignment="1">
      <alignment horizontal="center" vertical="center"/>
    </xf>
    <xf numFmtId="4" fontId="0" fillId="0" borderId="0" xfId="0" applyNumberFormat="1" applyFont="1" applyBorder="1" applyAlignment="1" applyProtection="1">
      <alignment horizontal="right" vertical="center"/>
      <protection locked="0"/>
    </xf>
    <xf numFmtId="0" fontId="0" fillId="0" borderId="0" xfId="0" applyFont="1" applyBorder="1" applyAlignment="1" applyProtection="1">
      <alignment horizontal="center" vertical="center"/>
    </xf>
    <xf numFmtId="0" fontId="0" fillId="0" borderId="0" xfId="0" applyFont="1" applyBorder="1" applyAlignment="1" applyProtection="1">
      <alignment horizontal="center" vertical="center" wrapText="1"/>
    </xf>
    <xf numFmtId="0" fontId="0" fillId="0" borderId="0" xfId="0" applyFont="1" applyBorder="1" applyAlignment="1" applyProtection="1">
      <alignment horizontal="center" vertical="center" wrapText="1"/>
      <protection locked="0"/>
    </xf>
    <xf numFmtId="0" fontId="0" fillId="0" borderId="0" xfId="0" applyFont="1" applyBorder="1" applyAlignment="1" applyProtection="1">
      <alignment horizontal="center" vertical="center"/>
      <protection locked="0"/>
    </xf>
    <xf numFmtId="0" fontId="0" fillId="0" borderId="13" xfId="0" applyFont="1" applyBorder="1" applyAlignment="1" applyProtection="1">
      <alignment horizontal="center" vertical="center"/>
    </xf>
    <xf numFmtId="49" fontId="0" fillId="0" borderId="0" xfId="0" applyNumberFormat="1" applyFont="1" applyBorder="1" applyAlignment="1">
      <alignment horizontal="left" vertical="center" wrapText="1"/>
    </xf>
    <xf numFmtId="49" fontId="0" fillId="0" borderId="0" xfId="0" applyNumberFormat="1" applyFont="1" applyBorder="1" applyAlignment="1" applyProtection="1">
      <alignment horizontal="left" vertical="center" wrapText="1"/>
      <protection locked="0"/>
    </xf>
    <xf numFmtId="0" fontId="0" fillId="0" borderId="0" xfId="0" applyFont="1" applyBorder="1" applyAlignment="1" applyProtection="1">
      <alignment horizontal="left" vertical="center" wrapText="1"/>
    </xf>
    <xf numFmtId="0" fontId="0" fillId="0" borderId="0" xfId="0" applyFont="1" applyBorder="1" applyAlignment="1" applyProtection="1">
      <alignment horizontal="left" vertical="center" wrapText="1"/>
      <protection locked="0"/>
    </xf>
    <xf numFmtId="0" fontId="10" fillId="0" borderId="0" xfId="0" applyFont="1" applyBorder="1" applyAlignment="1">
      <alignment horizontal="left" vertical="center" wrapText="1"/>
    </xf>
    <xf numFmtId="49" fontId="0" fillId="0" borderId="14" xfId="0" applyNumberFormat="1" applyFont="1" applyBorder="1" applyAlignment="1" applyProtection="1">
      <alignment horizontal="center" vertical="center"/>
    </xf>
    <xf numFmtId="49" fontId="0" fillId="0" borderId="15" xfId="0" applyNumberFormat="1" applyFont="1" applyBorder="1" applyAlignment="1" applyProtection="1">
      <alignment horizontal="center" vertical="center"/>
      <protection locked="0"/>
    </xf>
    <xf numFmtId="49" fontId="0" fillId="0" borderId="15" xfId="0" applyNumberFormat="1" applyFont="1" applyBorder="1" applyAlignment="1">
      <alignment horizontal="center" vertical="center"/>
    </xf>
    <xf numFmtId="4" fontId="0" fillId="0" borderId="15" xfId="0" applyNumberFormat="1" applyFont="1" applyBorder="1" applyAlignment="1" applyProtection="1">
      <alignment horizontal="right" vertical="center"/>
      <protection locked="0"/>
    </xf>
    <xf numFmtId="0" fontId="0" fillId="0" borderId="15" xfId="0" applyFont="1" applyBorder="1" applyAlignment="1" applyProtection="1">
      <alignment horizontal="center" vertical="center"/>
      <protection locked="0"/>
    </xf>
    <xf numFmtId="0" fontId="0" fillId="0" borderId="15" xfId="0" applyFont="1" applyBorder="1" applyAlignment="1" applyProtection="1">
      <alignment horizontal="center" vertical="center" wrapText="1"/>
      <protection locked="0"/>
    </xf>
    <xf numFmtId="0" fontId="0" fillId="0" borderId="16" xfId="0" applyFont="1" applyBorder="1" applyAlignment="1" applyProtection="1">
      <alignment horizontal="center" vertical="center"/>
    </xf>
    <xf numFmtId="49" fontId="0" fillId="0" borderId="15" xfId="0" applyNumberFormat="1" applyFont="1" applyBorder="1" applyAlignment="1">
      <alignment horizontal="left" vertical="center" wrapText="1"/>
    </xf>
    <xf numFmtId="49" fontId="0" fillId="0" borderId="15" xfId="0" applyNumberFormat="1" applyFont="1" applyBorder="1" applyAlignment="1" applyProtection="1">
      <alignment horizontal="left" vertical="center" wrapText="1"/>
      <protection locked="0"/>
    </xf>
    <xf numFmtId="0" fontId="0" fillId="0" borderId="15" xfId="0" applyFont="1" applyBorder="1" applyAlignment="1" applyProtection="1">
      <alignment horizontal="left" vertical="center" wrapText="1"/>
      <protection locked="0"/>
    </xf>
    <xf numFmtId="49" fontId="0" fillId="0" borderId="0" xfId="0" applyNumberFormat="1" applyFont="1" applyAlignment="1" applyProtection="1">
      <alignment horizontal="left" vertical="center"/>
    </xf>
    <xf numFmtId="49" fontId="0" fillId="0" borderId="0" xfId="0" applyNumberFormat="1" applyFont="1" applyBorder="1" applyAlignment="1" applyProtection="1">
      <alignment horizontal="center" vertical="center" wrapText="1"/>
      <protection locked="0"/>
    </xf>
    <xf numFmtId="0" fontId="8" fillId="8" borderId="3" xfId="8" applyFont="1" applyFill="1" applyBorder="1" applyAlignment="1" applyProtection="1">
      <alignment horizontal="center" vertical="center" wrapText="1"/>
      <protection locked="0"/>
    </xf>
    <xf numFmtId="0" fontId="8" fillId="8" borderId="4" xfId="8" applyFont="1" applyFill="1" applyBorder="1" applyAlignment="1" applyProtection="1">
      <alignment horizontal="center" vertical="center" wrapText="1"/>
      <protection locked="0"/>
    </xf>
    <xf numFmtId="0" fontId="8" fillId="8" borderId="5" xfId="8" applyFont="1" applyFill="1" applyBorder="1" applyAlignment="1" applyProtection="1">
      <alignment horizontal="center" vertical="center" wrapText="1"/>
      <protection locked="0"/>
    </xf>
  </cellXfs>
  <cellStyles count="17">
    <cellStyle name="Euro" xfId="1"/>
    <cellStyle name="Millares 2" xfId="2"/>
    <cellStyle name="Millares 2 2" xfId="3"/>
    <cellStyle name="Millares 2 3" xfId="4"/>
    <cellStyle name="Millares 3" xfId="5"/>
    <cellStyle name="Moneda 2" xfId="6"/>
    <cellStyle name="Normal" xfId="0" builtinId="0"/>
    <cellStyle name="Normal 2" xfId="7"/>
    <cellStyle name="Normal 2 2" xfId="8"/>
    <cellStyle name="Normal 3" xfId="9"/>
    <cellStyle name="Normal 4" xfId="10"/>
    <cellStyle name="Normal 4 2" xfId="11"/>
    <cellStyle name="Normal 5" xfId="12"/>
    <cellStyle name="Normal 5 2" xfId="13"/>
    <cellStyle name="Normal 6" xfId="14"/>
    <cellStyle name="Normal 6 2" xfId="15"/>
    <cellStyle name="Normal_141008Reportes Cuadros Institucionales-sectorialesADV" xfId="16"/>
  </cellStyles>
  <dxfs count="0"/>
  <tableStyles count="0" defaultTableStyle="TableStyleMedium2" defaultPivotStyle="PivotStyleLight16"/>
  <colors>
    <mruColors>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31"/>
  <sheetViews>
    <sheetView tabSelected="1" zoomScaleNormal="100" workbookViewId="0">
      <selection activeCell="K8" sqref="K8"/>
    </sheetView>
  </sheetViews>
  <sheetFormatPr baseColWidth="10" defaultColWidth="12" defaultRowHeight="11.25" x14ac:dyDescent="0.2"/>
  <cols>
    <col min="1" max="1" width="9.83203125" style="26" customWidth="1"/>
    <col min="2" max="2" width="13.5" style="27" customWidth="1"/>
    <col min="3" max="3" width="17" style="27" customWidth="1"/>
    <col min="4" max="4" width="13.33203125" style="27" customWidth="1"/>
    <col min="5" max="5" width="13.6640625" style="27" customWidth="1"/>
    <col min="6" max="6" width="11.33203125" style="27" customWidth="1"/>
    <col min="7" max="11" width="12.6640625" style="29" bestFit="1" customWidth="1"/>
    <col min="12" max="12" width="6" style="24" customWidth="1"/>
    <col min="13" max="13" width="10.83203125" style="24" customWidth="1"/>
    <col min="14" max="14" width="17.1640625" style="24" customWidth="1"/>
    <col min="15" max="15" width="21" style="25" customWidth="1"/>
    <col min="16" max="16" width="21.33203125" style="24" customWidth="1"/>
    <col min="17" max="17" width="34.6640625" style="24" customWidth="1"/>
    <col min="18" max="18" width="36.1640625" style="24" customWidth="1"/>
    <col min="19" max="19" width="9.33203125" style="24" customWidth="1"/>
    <col min="20" max="20" width="7.83203125" style="24" customWidth="1"/>
    <col min="21" max="21" width="8.5" style="24" customWidth="1"/>
    <col min="22" max="22" width="12" style="24"/>
    <col min="23" max="23" width="13" style="24" bestFit="1" customWidth="1"/>
    <col min="24" max="24" width="14.5" style="23" customWidth="1"/>
    <col min="25" max="16384" width="12" style="2"/>
  </cols>
  <sheetData>
    <row r="1" spans="1:24" s="1" customFormat="1" ht="60" customHeight="1" thickBot="1" x14ac:dyDescent="0.25">
      <c r="A1" s="65" t="s">
        <v>172</v>
      </c>
      <c r="B1" s="66"/>
      <c r="C1" s="66"/>
      <c r="D1" s="66"/>
      <c r="E1" s="66"/>
      <c r="F1" s="66"/>
      <c r="G1" s="66"/>
      <c r="H1" s="66"/>
      <c r="I1" s="66"/>
      <c r="J1" s="66"/>
      <c r="K1" s="66"/>
      <c r="L1" s="66"/>
      <c r="M1" s="66"/>
      <c r="N1" s="66"/>
      <c r="O1" s="66"/>
      <c r="P1" s="66"/>
      <c r="Q1" s="66"/>
      <c r="R1" s="66"/>
      <c r="S1" s="66"/>
      <c r="T1" s="66"/>
      <c r="U1" s="66"/>
      <c r="V1" s="66"/>
      <c r="W1" s="66"/>
      <c r="X1" s="67"/>
    </row>
    <row r="2" spans="1:24" s="1" customFormat="1" ht="20.100000000000001" customHeight="1" x14ac:dyDescent="0.2">
      <c r="A2" s="30" t="s">
        <v>85</v>
      </c>
      <c r="B2" s="31"/>
      <c r="C2" s="31"/>
      <c r="D2" s="31"/>
      <c r="E2" s="31"/>
      <c r="F2" s="31"/>
      <c r="G2" s="32" t="s">
        <v>2</v>
      </c>
      <c r="H2" s="32"/>
      <c r="I2" s="32"/>
      <c r="J2" s="32"/>
      <c r="K2" s="32"/>
      <c r="L2" s="33" t="s">
        <v>72</v>
      </c>
      <c r="M2" s="33"/>
      <c r="N2" s="33"/>
      <c r="O2" s="34" t="s">
        <v>73</v>
      </c>
      <c r="P2" s="34"/>
      <c r="Q2" s="34"/>
      <c r="R2" s="34"/>
      <c r="S2" s="34"/>
      <c r="T2" s="34"/>
      <c r="U2" s="34"/>
      <c r="V2" s="35" t="s">
        <v>55</v>
      </c>
      <c r="W2" s="35"/>
      <c r="X2" s="36"/>
    </row>
    <row r="3" spans="1:24" s="1" customFormat="1" ht="48" customHeight="1" x14ac:dyDescent="0.2">
      <c r="A3" s="37" t="s">
        <v>50</v>
      </c>
      <c r="B3" s="16" t="s">
        <v>49</v>
      </c>
      <c r="C3" s="16" t="s">
        <v>86</v>
      </c>
      <c r="D3" s="16" t="s">
        <v>48</v>
      </c>
      <c r="E3" s="16" t="s">
        <v>47</v>
      </c>
      <c r="F3" s="16" t="s">
        <v>46</v>
      </c>
      <c r="G3" s="17" t="s">
        <v>45</v>
      </c>
      <c r="H3" s="17" t="s">
        <v>44</v>
      </c>
      <c r="I3" s="17" t="s">
        <v>43</v>
      </c>
      <c r="J3" s="18" t="s">
        <v>42</v>
      </c>
      <c r="K3" s="18" t="s">
        <v>41</v>
      </c>
      <c r="L3" s="19" t="s">
        <v>40</v>
      </c>
      <c r="M3" s="19" t="s">
        <v>39</v>
      </c>
      <c r="N3" s="19" t="s">
        <v>26</v>
      </c>
      <c r="O3" s="20" t="s">
        <v>38</v>
      </c>
      <c r="P3" s="20" t="s">
        <v>37</v>
      </c>
      <c r="Q3" s="20" t="s">
        <v>36</v>
      </c>
      <c r="R3" s="20" t="s">
        <v>84</v>
      </c>
      <c r="S3" s="20" t="s">
        <v>35</v>
      </c>
      <c r="T3" s="20" t="s">
        <v>34</v>
      </c>
      <c r="U3" s="20" t="s">
        <v>33</v>
      </c>
      <c r="V3" s="21" t="s">
        <v>54</v>
      </c>
      <c r="W3" s="22" t="s">
        <v>31</v>
      </c>
      <c r="X3" s="38" t="s">
        <v>71</v>
      </c>
    </row>
    <row r="4" spans="1:24" x14ac:dyDescent="0.2">
      <c r="A4" s="39"/>
      <c r="B4" s="40"/>
      <c r="C4" s="40"/>
      <c r="D4" s="41"/>
      <c r="E4" s="41"/>
      <c r="F4" s="40"/>
      <c r="G4" s="42"/>
      <c r="H4" s="42"/>
      <c r="I4" s="42"/>
      <c r="J4" s="42"/>
      <c r="K4" s="42"/>
      <c r="L4" s="43"/>
      <c r="M4" s="43"/>
      <c r="N4" s="43"/>
      <c r="O4" s="44"/>
      <c r="P4" s="43"/>
      <c r="Q4" s="45"/>
      <c r="R4" s="45"/>
      <c r="S4" s="46"/>
      <c r="T4" s="46"/>
      <c r="U4" s="46"/>
      <c r="V4" s="46"/>
      <c r="W4" s="46"/>
      <c r="X4" s="47"/>
    </row>
    <row r="5" spans="1:24" ht="67.5" x14ac:dyDescent="0.2">
      <c r="A5" s="39" t="s">
        <v>87</v>
      </c>
      <c r="B5" s="40" t="s">
        <v>89</v>
      </c>
      <c r="C5" s="64" t="s">
        <v>97</v>
      </c>
      <c r="D5" s="48" t="s">
        <v>97</v>
      </c>
      <c r="E5" s="48" t="s">
        <v>98</v>
      </c>
      <c r="F5" s="49" t="s">
        <v>99</v>
      </c>
      <c r="G5" s="42">
        <v>846162.39</v>
      </c>
      <c r="H5" s="42">
        <v>1472499.56</v>
      </c>
      <c r="I5" s="42">
        <v>1362650.68</v>
      </c>
      <c r="J5" s="42">
        <v>1362650.68</v>
      </c>
      <c r="K5" s="42">
        <v>1333074.06</v>
      </c>
      <c r="L5" s="43" t="s">
        <v>109</v>
      </c>
      <c r="M5" s="43" t="s">
        <v>110</v>
      </c>
      <c r="N5" s="43" t="s">
        <v>110</v>
      </c>
      <c r="O5" s="50" t="s">
        <v>112</v>
      </c>
      <c r="P5" s="50" t="s">
        <v>128</v>
      </c>
      <c r="Q5" s="51" t="s">
        <v>141</v>
      </c>
      <c r="R5" s="51" t="s">
        <v>157</v>
      </c>
      <c r="S5" s="46">
        <v>100</v>
      </c>
      <c r="T5" s="46">
        <v>100</v>
      </c>
      <c r="U5" s="46">
        <v>100</v>
      </c>
      <c r="V5" s="46">
        <v>9</v>
      </c>
      <c r="W5" s="46">
        <v>9</v>
      </c>
      <c r="X5" s="47" t="s">
        <v>171</v>
      </c>
    </row>
    <row r="6" spans="1:24" ht="112.5" x14ac:dyDescent="0.2">
      <c r="A6" s="39" t="s">
        <v>87</v>
      </c>
      <c r="B6" s="40" t="s">
        <v>89</v>
      </c>
      <c r="C6" s="64" t="s">
        <v>97</v>
      </c>
      <c r="D6" s="48" t="s">
        <v>97</v>
      </c>
      <c r="E6" s="48" t="s">
        <v>98</v>
      </c>
      <c r="F6" s="49" t="s">
        <v>99</v>
      </c>
      <c r="G6" s="42">
        <v>288534.78000000003</v>
      </c>
      <c r="H6" s="42">
        <v>634005.18999999994</v>
      </c>
      <c r="I6" s="42">
        <v>609519.93999999994</v>
      </c>
      <c r="J6" s="42">
        <v>609519.93999999994</v>
      </c>
      <c r="K6" s="42">
        <v>594809.18000000005</v>
      </c>
      <c r="L6" s="43" t="s">
        <v>109</v>
      </c>
      <c r="M6" s="43" t="s">
        <v>110</v>
      </c>
      <c r="N6" s="43" t="s">
        <v>110</v>
      </c>
      <c r="O6" s="50" t="s">
        <v>113</v>
      </c>
      <c r="P6" s="50" t="s">
        <v>129</v>
      </c>
      <c r="Q6" s="51" t="s">
        <v>142</v>
      </c>
      <c r="R6" s="51" t="s">
        <v>158</v>
      </c>
      <c r="S6" s="46">
        <v>100</v>
      </c>
      <c r="T6" s="46">
        <v>100</v>
      </c>
      <c r="U6" s="46">
        <v>100</v>
      </c>
      <c r="V6" s="46">
        <v>70</v>
      </c>
      <c r="W6" s="46">
        <v>70</v>
      </c>
      <c r="X6" s="47" t="s">
        <v>171</v>
      </c>
    </row>
    <row r="7" spans="1:24" ht="112.5" x14ac:dyDescent="0.2">
      <c r="A7" s="39" t="s">
        <v>87</v>
      </c>
      <c r="B7" s="40" t="s">
        <v>89</v>
      </c>
      <c r="C7" s="64" t="s">
        <v>97</v>
      </c>
      <c r="D7" s="48" t="s">
        <v>97</v>
      </c>
      <c r="E7" s="48" t="s">
        <v>98</v>
      </c>
      <c r="F7" s="49" t="s">
        <v>99</v>
      </c>
      <c r="G7" s="42">
        <v>305267.89</v>
      </c>
      <c r="H7" s="42">
        <v>693076.8</v>
      </c>
      <c r="I7" s="42">
        <v>681753.25</v>
      </c>
      <c r="J7" s="42">
        <v>681753.25</v>
      </c>
      <c r="K7" s="42">
        <v>664780.21</v>
      </c>
      <c r="L7" s="43" t="s">
        <v>109</v>
      </c>
      <c r="M7" s="43" t="s">
        <v>110</v>
      </c>
      <c r="N7" s="43" t="s">
        <v>110</v>
      </c>
      <c r="O7" s="50" t="s">
        <v>114</v>
      </c>
      <c r="P7" s="50" t="s">
        <v>129</v>
      </c>
      <c r="Q7" s="51" t="s">
        <v>143</v>
      </c>
      <c r="R7" s="51" t="s">
        <v>159</v>
      </c>
      <c r="S7" s="46">
        <v>100</v>
      </c>
      <c r="T7" s="46">
        <v>100</v>
      </c>
      <c r="U7" s="46">
        <v>84</v>
      </c>
      <c r="V7" s="46">
        <v>25</v>
      </c>
      <c r="W7" s="46">
        <v>25</v>
      </c>
      <c r="X7" s="47" t="s">
        <v>171</v>
      </c>
    </row>
    <row r="8" spans="1:24" ht="78.75" x14ac:dyDescent="0.2">
      <c r="A8" s="39" t="s">
        <v>87</v>
      </c>
      <c r="B8" s="40" t="s">
        <v>89</v>
      </c>
      <c r="C8" s="64" t="s">
        <v>97</v>
      </c>
      <c r="D8" s="48" t="s">
        <v>97</v>
      </c>
      <c r="E8" s="48" t="s">
        <v>98</v>
      </c>
      <c r="F8" s="49" t="s">
        <v>99</v>
      </c>
      <c r="G8" s="42">
        <v>292948.39</v>
      </c>
      <c r="H8" s="42">
        <v>633296.37</v>
      </c>
      <c r="I8" s="42">
        <v>610567.47</v>
      </c>
      <c r="J8" s="42">
        <v>610567.47</v>
      </c>
      <c r="K8" s="42">
        <v>595851.88</v>
      </c>
      <c r="L8" s="43" t="s">
        <v>109</v>
      </c>
      <c r="M8" s="43" t="s">
        <v>110</v>
      </c>
      <c r="N8" s="43" t="s">
        <v>110</v>
      </c>
      <c r="O8" s="50" t="s">
        <v>115</v>
      </c>
      <c r="P8" s="50" t="s">
        <v>130</v>
      </c>
      <c r="Q8" s="51" t="s">
        <v>144</v>
      </c>
      <c r="R8" s="51" t="s">
        <v>160</v>
      </c>
      <c r="S8" s="46">
        <v>100</v>
      </c>
      <c r="T8" s="46">
        <v>100</v>
      </c>
      <c r="U8" s="46">
        <v>116.79</v>
      </c>
      <c r="V8" s="46">
        <v>560</v>
      </c>
      <c r="W8" s="46">
        <v>560</v>
      </c>
      <c r="X8" s="47" t="s">
        <v>171</v>
      </c>
    </row>
    <row r="9" spans="1:24" ht="45" x14ac:dyDescent="0.2">
      <c r="A9" s="39" t="s">
        <v>87</v>
      </c>
      <c r="B9" s="40" t="s">
        <v>90</v>
      </c>
      <c r="C9" s="64" t="s">
        <v>100</v>
      </c>
      <c r="D9" s="48" t="s">
        <v>100</v>
      </c>
      <c r="E9" s="48" t="s">
        <v>98</v>
      </c>
      <c r="F9" s="49" t="s">
        <v>99</v>
      </c>
      <c r="G9" s="42">
        <v>16374340.359999999</v>
      </c>
      <c r="H9" s="42">
        <v>29014758.780000001</v>
      </c>
      <c r="I9" s="42">
        <v>27018021.829999998</v>
      </c>
      <c r="J9" s="42">
        <v>27018021.829999998</v>
      </c>
      <c r="K9" s="42">
        <v>26387521.870000001</v>
      </c>
      <c r="L9" s="43" t="s">
        <v>109</v>
      </c>
      <c r="M9" s="43" t="s">
        <v>110</v>
      </c>
      <c r="N9" s="43" t="s">
        <v>110</v>
      </c>
      <c r="O9" s="50" t="s">
        <v>116</v>
      </c>
      <c r="P9" s="50" t="s">
        <v>131</v>
      </c>
      <c r="Q9" s="51" t="s">
        <v>145</v>
      </c>
      <c r="R9" s="51" t="s">
        <v>161</v>
      </c>
      <c r="S9" s="46">
        <v>100</v>
      </c>
      <c r="T9" s="46">
        <v>100</v>
      </c>
      <c r="U9" s="46">
        <v>103.29</v>
      </c>
      <c r="V9" s="46">
        <v>1550</v>
      </c>
      <c r="W9" s="46">
        <v>1550</v>
      </c>
      <c r="X9" s="47" t="s">
        <v>171</v>
      </c>
    </row>
    <row r="10" spans="1:24" ht="15.75" customHeight="1" x14ac:dyDescent="0.2">
      <c r="A10" s="39" t="s">
        <v>87</v>
      </c>
      <c r="B10" s="40" t="s">
        <v>90</v>
      </c>
      <c r="C10" s="64" t="s">
        <v>101</v>
      </c>
      <c r="D10" s="48" t="s">
        <v>101</v>
      </c>
      <c r="E10" s="48" t="s">
        <v>98</v>
      </c>
      <c r="F10" s="49" t="s">
        <v>99</v>
      </c>
      <c r="G10" s="42">
        <v>474779.11</v>
      </c>
      <c r="H10" s="42">
        <v>1037728.92</v>
      </c>
      <c r="I10" s="42">
        <v>992553.33</v>
      </c>
      <c r="J10" s="42">
        <v>992553.33</v>
      </c>
      <c r="K10" s="42">
        <v>977125.64</v>
      </c>
      <c r="L10" s="43" t="s">
        <v>109</v>
      </c>
      <c r="M10" s="43" t="s">
        <v>110</v>
      </c>
      <c r="N10" s="43" t="s">
        <v>110</v>
      </c>
      <c r="O10" s="50" t="s">
        <v>117</v>
      </c>
      <c r="P10" s="50" t="s">
        <v>132</v>
      </c>
      <c r="Q10" s="51" t="s">
        <v>146</v>
      </c>
      <c r="R10" s="51" t="s">
        <v>162</v>
      </c>
      <c r="S10" s="46">
        <v>100</v>
      </c>
      <c r="T10" s="46">
        <v>100</v>
      </c>
      <c r="U10" s="46">
        <v>100</v>
      </c>
      <c r="V10" s="46">
        <v>1</v>
      </c>
      <c r="W10" s="46">
        <v>1</v>
      </c>
      <c r="X10" s="47" t="s">
        <v>171</v>
      </c>
    </row>
    <row r="11" spans="1:24" ht="51" customHeight="1" x14ac:dyDescent="0.2">
      <c r="A11" s="39" t="s">
        <v>87</v>
      </c>
      <c r="B11" s="40" t="s">
        <v>91</v>
      </c>
      <c r="C11" s="64" t="s">
        <v>102</v>
      </c>
      <c r="D11" s="48" t="s">
        <v>102</v>
      </c>
      <c r="E11" s="48" t="s">
        <v>98</v>
      </c>
      <c r="F11" s="49" t="s">
        <v>99</v>
      </c>
      <c r="G11" s="42">
        <v>371755.79</v>
      </c>
      <c r="H11" s="42">
        <v>780577.94</v>
      </c>
      <c r="I11" s="42">
        <v>770064.45</v>
      </c>
      <c r="J11" s="42">
        <v>770064.45</v>
      </c>
      <c r="K11" s="42">
        <v>752524.88</v>
      </c>
      <c r="L11" s="43" t="s">
        <v>109</v>
      </c>
      <c r="M11" s="43" t="s">
        <v>110</v>
      </c>
      <c r="N11" s="43" t="s">
        <v>110</v>
      </c>
      <c r="O11" s="50" t="s">
        <v>118</v>
      </c>
      <c r="P11" s="50" t="s">
        <v>133</v>
      </c>
      <c r="Q11" s="51" t="s">
        <v>147</v>
      </c>
      <c r="R11" s="51" t="s">
        <v>163</v>
      </c>
      <c r="S11" s="46">
        <v>33.33</v>
      </c>
      <c r="T11" s="46">
        <v>33.33</v>
      </c>
      <c r="U11" s="46">
        <v>33.33</v>
      </c>
      <c r="V11" s="46">
        <v>1</v>
      </c>
      <c r="W11" s="46">
        <v>3</v>
      </c>
      <c r="X11" s="47" t="s">
        <v>171</v>
      </c>
    </row>
    <row r="12" spans="1:24" ht="90" x14ac:dyDescent="0.2">
      <c r="A12" s="39" t="s">
        <v>87</v>
      </c>
      <c r="B12" s="40" t="s">
        <v>91</v>
      </c>
      <c r="C12" s="64" t="s">
        <v>102</v>
      </c>
      <c r="D12" s="48" t="s">
        <v>102</v>
      </c>
      <c r="E12" s="48" t="s">
        <v>98</v>
      </c>
      <c r="F12" s="49" t="s">
        <v>99</v>
      </c>
      <c r="G12" s="42"/>
      <c r="H12" s="42"/>
      <c r="I12" s="42"/>
      <c r="J12" s="42"/>
      <c r="K12" s="42"/>
      <c r="L12" s="43" t="s">
        <v>109</v>
      </c>
      <c r="M12" s="43" t="s">
        <v>110</v>
      </c>
      <c r="N12" s="43" t="s">
        <v>110</v>
      </c>
      <c r="O12" s="50" t="s">
        <v>119</v>
      </c>
      <c r="P12" s="50" t="s">
        <v>133</v>
      </c>
      <c r="Q12" s="51" t="s">
        <v>148</v>
      </c>
      <c r="R12" s="51" t="s">
        <v>164</v>
      </c>
      <c r="S12" s="46">
        <v>0</v>
      </c>
      <c r="T12" s="46">
        <v>0</v>
      </c>
      <c r="U12" s="46">
        <v>0</v>
      </c>
      <c r="V12" s="46">
        <v>1</v>
      </c>
      <c r="W12" s="46">
        <v>0</v>
      </c>
      <c r="X12" s="47" t="s">
        <v>171</v>
      </c>
    </row>
    <row r="13" spans="1:24" ht="21" customHeight="1" x14ac:dyDescent="0.2">
      <c r="A13" s="39" t="s">
        <v>87</v>
      </c>
      <c r="B13" s="40" t="s">
        <v>92</v>
      </c>
      <c r="C13" s="64" t="s">
        <v>103</v>
      </c>
      <c r="D13" s="48" t="s">
        <v>103</v>
      </c>
      <c r="E13" s="48" t="s">
        <v>98</v>
      </c>
      <c r="F13" s="49" t="s">
        <v>99</v>
      </c>
      <c r="G13" s="42">
        <v>198251.79</v>
      </c>
      <c r="H13" s="42">
        <v>451393.9</v>
      </c>
      <c r="I13" s="42">
        <v>446053.06</v>
      </c>
      <c r="J13" s="42">
        <v>446053.06</v>
      </c>
      <c r="K13" s="42">
        <v>435328.53</v>
      </c>
      <c r="L13" s="43" t="s">
        <v>109</v>
      </c>
      <c r="M13" s="43" t="s">
        <v>110</v>
      </c>
      <c r="N13" s="43" t="s">
        <v>110</v>
      </c>
      <c r="O13" s="50" t="s">
        <v>120</v>
      </c>
      <c r="P13" s="50" t="s">
        <v>134</v>
      </c>
      <c r="Q13" s="52" t="s">
        <v>149</v>
      </c>
      <c r="R13" s="52" t="s">
        <v>165</v>
      </c>
      <c r="S13" s="46">
        <v>100</v>
      </c>
      <c r="T13" s="46">
        <v>100</v>
      </c>
      <c r="U13" s="46">
        <v>100</v>
      </c>
      <c r="V13" s="46">
        <v>60</v>
      </c>
      <c r="W13" s="46">
        <v>60</v>
      </c>
      <c r="X13" s="47" t="s">
        <v>171</v>
      </c>
    </row>
    <row r="14" spans="1:24" ht="78.75" x14ac:dyDescent="0.2">
      <c r="A14" s="39" t="s">
        <v>87</v>
      </c>
      <c r="B14" s="40" t="s">
        <v>92</v>
      </c>
      <c r="C14" s="64" t="s">
        <v>103</v>
      </c>
      <c r="D14" s="48" t="s">
        <v>103</v>
      </c>
      <c r="E14" s="48" t="s">
        <v>98</v>
      </c>
      <c r="F14" s="49" t="s">
        <v>99</v>
      </c>
      <c r="G14" s="42"/>
      <c r="H14" s="42"/>
      <c r="I14" s="42"/>
      <c r="J14" s="42"/>
      <c r="K14" s="42"/>
      <c r="L14" s="43" t="s">
        <v>109</v>
      </c>
      <c r="M14" s="43" t="s">
        <v>110</v>
      </c>
      <c r="N14" s="43" t="s">
        <v>110</v>
      </c>
      <c r="O14" s="50" t="s">
        <v>121</v>
      </c>
      <c r="P14" s="50" t="s">
        <v>135</v>
      </c>
      <c r="Q14" s="51" t="s">
        <v>150</v>
      </c>
      <c r="R14" s="51" t="s">
        <v>166</v>
      </c>
      <c r="S14" s="46">
        <v>100</v>
      </c>
      <c r="T14" s="46">
        <v>100</v>
      </c>
      <c r="U14" s="46">
        <v>100</v>
      </c>
      <c r="V14" s="46">
        <v>2</v>
      </c>
      <c r="W14" s="46">
        <v>2</v>
      </c>
      <c r="X14" s="47" t="s">
        <v>171</v>
      </c>
    </row>
    <row r="15" spans="1:24" ht="56.25" x14ac:dyDescent="0.2">
      <c r="A15" s="39" t="s">
        <v>87</v>
      </c>
      <c r="B15" s="40" t="s">
        <v>92</v>
      </c>
      <c r="C15" s="64" t="s">
        <v>103</v>
      </c>
      <c r="D15" s="48" t="s">
        <v>103</v>
      </c>
      <c r="E15" s="48" t="s">
        <v>98</v>
      </c>
      <c r="F15" s="49" t="s">
        <v>99</v>
      </c>
      <c r="G15" s="42">
        <v>1516736.25</v>
      </c>
      <c r="H15" s="42">
        <v>4494134.2699999996</v>
      </c>
      <c r="I15" s="42">
        <v>2716165.6</v>
      </c>
      <c r="J15" s="42">
        <v>2716165.6</v>
      </c>
      <c r="K15" s="42">
        <v>2657426.9300000002</v>
      </c>
      <c r="L15" s="43" t="s">
        <v>109</v>
      </c>
      <c r="M15" s="43" t="s">
        <v>110</v>
      </c>
      <c r="N15" s="43" t="s">
        <v>110</v>
      </c>
      <c r="O15" s="50" t="s">
        <v>122</v>
      </c>
      <c r="P15" s="50" t="s">
        <v>136</v>
      </c>
      <c r="Q15" s="51" t="s">
        <v>151</v>
      </c>
      <c r="R15" s="51" t="s">
        <v>167</v>
      </c>
      <c r="S15" s="46">
        <v>100</v>
      </c>
      <c r="T15" s="46">
        <v>100</v>
      </c>
      <c r="U15" s="46">
        <v>100</v>
      </c>
      <c r="V15" s="46">
        <v>300</v>
      </c>
      <c r="W15" s="46">
        <v>300</v>
      </c>
      <c r="X15" s="47" t="s">
        <v>171</v>
      </c>
    </row>
    <row r="16" spans="1:24" ht="67.5" x14ac:dyDescent="0.2">
      <c r="A16" s="39" t="s">
        <v>87</v>
      </c>
      <c r="B16" s="40" t="s">
        <v>92</v>
      </c>
      <c r="C16" s="64" t="s">
        <v>103</v>
      </c>
      <c r="D16" s="48" t="s">
        <v>103</v>
      </c>
      <c r="E16" s="48" t="s">
        <v>98</v>
      </c>
      <c r="F16" s="49" t="s">
        <v>99</v>
      </c>
      <c r="G16" s="42">
        <v>652665.04</v>
      </c>
      <c r="H16" s="42">
        <v>954119.86</v>
      </c>
      <c r="I16" s="42">
        <v>627885.93999999994</v>
      </c>
      <c r="J16" s="42">
        <v>627885.93999999994</v>
      </c>
      <c r="K16" s="42">
        <v>612734.56000000006</v>
      </c>
      <c r="L16" s="43" t="s">
        <v>109</v>
      </c>
      <c r="M16" s="43" t="s">
        <v>110</v>
      </c>
      <c r="N16" s="43" t="s">
        <v>110</v>
      </c>
      <c r="O16" s="50" t="s">
        <v>123</v>
      </c>
      <c r="P16" s="50" t="s">
        <v>137</v>
      </c>
      <c r="Q16" s="51" t="s">
        <v>152</v>
      </c>
      <c r="R16" s="51" t="s">
        <v>168</v>
      </c>
      <c r="S16" s="46">
        <v>100</v>
      </c>
      <c r="T16" s="46">
        <v>100</v>
      </c>
      <c r="U16" s="46">
        <v>100</v>
      </c>
      <c r="V16" s="46">
        <v>1</v>
      </c>
      <c r="W16" s="46">
        <v>1</v>
      </c>
      <c r="X16" s="47" t="s">
        <v>171</v>
      </c>
    </row>
    <row r="17" spans="1:24" ht="67.5" x14ac:dyDescent="0.2">
      <c r="A17" s="39" t="s">
        <v>87</v>
      </c>
      <c r="B17" s="40" t="s">
        <v>93</v>
      </c>
      <c r="C17" s="64" t="s">
        <v>104</v>
      </c>
      <c r="D17" s="48" t="s">
        <v>104</v>
      </c>
      <c r="E17" s="48" t="s">
        <v>98</v>
      </c>
      <c r="F17" s="49" t="s">
        <v>99</v>
      </c>
      <c r="G17" s="42">
        <v>531889.54</v>
      </c>
      <c r="H17" s="42">
        <v>978217.86</v>
      </c>
      <c r="I17" s="42">
        <v>911157.78</v>
      </c>
      <c r="J17" s="42">
        <v>911157.78</v>
      </c>
      <c r="K17" s="42">
        <v>890834.57</v>
      </c>
      <c r="L17" s="43" t="s">
        <v>109</v>
      </c>
      <c r="M17" s="43" t="s">
        <v>110</v>
      </c>
      <c r="N17" s="43" t="s">
        <v>110</v>
      </c>
      <c r="O17" s="50" t="s">
        <v>124</v>
      </c>
      <c r="P17" s="50" t="s">
        <v>138</v>
      </c>
      <c r="Q17" s="51" t="s">
        <v>153</v>
      </c>
      <c r="R17" s="51" t="s">
        <v>169</v>
      </c>
      <c r="S17" s="46">
        <v>78.77</v>
      </c>
      <c r="T17" s="46">
        <v>78.77</v>
      </c>
      <c r="U17" s="46">
        <v>0</v>
      </c>
      <c r="V17" s="46">
        <v>1410</v>
      </c>
      <c r="W17" s="46">
        <v>1790</v>
      </c>
      <c r="X17" s="47" t="s">
        <v>171</v>
      </c>
    </row>
    <row r="18" spans="1:24" ht="67.5" x14ac:dyDescent="0.2">
      <c r="A18" s="39" t="s">
        <v>87</v>
      </c>
      <c r="B18" s="40" t="s">
        <v>93</v>
      </c>
      <c r="C18" s="64" t="s">
        <v>104</v>
      </c>
      <c r="D18" s="48" t="s">
        <v>104</v>
      </c>
      <c r="E18" s="48" t="s">
        <v>98</v>
      </c>
      <c r="F18" s="49" t="s">
        <v>99</v>
      </c>
      <c r="G18" s="42">
        <v>168604.19</v>
      </c>
      <c r="H18" s="42">
        <v>474793.13</v>
      </c>
      <c r="I18" s="42">
        <v>342042.29</v>
      </c>
      <c r="J18" s="42">
        <v>342042.29</v>
      </c>
      <c r="K18" s="42">
        <v>334046.78999999998</v>
      </c>
      <c r="L18" s="43" t="s">
        <v>109</v>
      </c>
      <c r="M18" s="43" t="s">
        <v>110</v>
      </c>
      <c r="N18" s="43" t="s">
        <v>110</v>
      </c>
      <c r="O18" s="50" t="s">
        <v>125</v>
      </c>
      <c r="P18" s="50" t="s">
        <v>139</v>
      </c>
      <c r="Q18" s="51" t="s">
        <v>154</v>
      </c>
      <c r="R18" s="51" t="s">
        <v>170</v>
      </c>
      <c r="S18" s="46">
        <v>83.97</v>
      </c>
      <c r="T18" s="46">
        <v>83.97</v>
      </c>
      <c r="U18" s="46">
        <v>83.97</v>
      </c>
      <c r="V18" s="46">
        <v>220</v>
      </c>
      <c r="W18" s="46">
        <v>262</v>
      </c>
      <c r="X18" s="47" t="s">
        <v>171</v>
      </c>
    </row>
    <row r="19" spans="1:24" ht="45" x14ac:dyDescent="0.2">
      <c r="A19" s="39" t="s">
        <v>87</v>
      </c>
      <c r="B19" s="40" t="s">
        <v>94</v>
      </c>
      <c r="C19" s="64" t="s">
        <v>105</v>
      </c>
      <c r="D19" s="48" t="s">
        <v>105</v>
      </c>
      <c r="E19" s="48" t="s">
        <v>106</v>
      </c>
      <c r="F19" s="49" t="s">
        <v>99</v>
      </c>
      <c r="G19" s="42"/>
      <c r="H19" s="42"/>
      <c r="I19" s="42"/>
      <c r="J19" s="42"/>
      <c r="K19" s="42"/>
      <c r="L19" s="43" t="s">
        <v>111</v>
      </c>
      <c r="M19" s="43" t="s">
        <v>106</v>
      </c>
      <c r="N19" s="43" t="s">
        <v>110</v>
      </c>
      <c r="O19" s="50" t="s">
        <v>126</v>
      </c>
      <c r="P19" s="50" t="s">
        <v>140</v>
      </c>
      <c r="Q19" s="51" t="s">
        <v>155</v>
      </c>
      <c r="R19" s="51" t="s">
        <v>155</v>
      </c>
      <c r="S19" s="46">
        <v>100</v>
      </c>
      <c r="T19" s="46">
        <v>100</v>
      </c>
      <c r="U19" s="46">
        <v>100</v>
      </c>
      <c r="V19" s="46"/>
      <c r="W19" s="46"/>
      <c r="X19" s="47" t="s">
        <v>171</v>
      </c>
    </row>
    <row r="20" spans="1:24" ht="45" x14ac:dyDescent="0.2">
      <c r="A20" s="39" t="s">
        <v>87</v>
      </c>
      <c r="B20" s="40" t="s">
        <v>94</v>
      </c>
      <c r="C20" s="64" t="s">
        <v>105</v>
      </c>
      <c r="D20" s="48" t="s">
        <v>105</v>
      </c>
      <c r="E20" s="48" t="s">
        <v>106</v>
      </c>
      <c r="F20" s="49" t="s">
        <v>99</v>
      </c>
      <c r="G20" s="42">
        <v>1253175.5</v>
      </c>
      <c r="H20" s="42">
        <v>2530207.6</v>
      </c>
      <c r="I20" s="42">
        <v>2295195.08</v>
      </c>
      <c r="J20" s="42">
        <v>2295195.08</v>
      </c>
      <c r="K20" s="42">
        <v>2275276.13</v>
      </c>
      <c r="L20" s="43" t="s">
        <v>111</v>
      </c>
      <c r="M20" s="43" t="s">
        <v>106</v>
      </c>
      <c r="N20" s="43" t="s">
        <v>110</v>
      </c>
      <c r="O20" s="50" t="s">
        <v>127</v>
      </c>
      <c r="P20" s="50" t="s">
        <v>140</v>
      </c>
      <c r="Q20" s="51" t="s">
        <v>156</v>
      </c>
      <c r="R20" s="51" t="s">
        <v>156</v>
      </c>
      <c r="S20" s="46">
        <v>100</v>
      </c>
      <c r="T20" s="46">
        <v>100</v>
      </c>
      <c r="U20" s="46">
        <v>0</v>
      </c>
      <c r="V20" s="46"/>
      <c r="W20" s="46"/>
      <c r="X20" s="47" t="s">
        <v>171</v>
      </c>
    </row>
    <row r="21" spans="1:24" ht="45" x14ac:dyDescent="0.2">
      <c r="A21" s="39" t="s">
        <v>87</v>
      </c>
      <c r="B21" s="40" t="s">
        <v>95</v>
      </c>
      <c r="C21" s="64" t="s">
        <v>107</v>
      </c>
      <c r="D21" s="48" t="s">
        <v>107</v>
      </c>
      <c r="E21" s="48" t="s">
        <v>106</v>
      </c>
      <c r="F21" s="49" t="s">
        <v>99</v>
      </c>
      <c r="G21" s="42"/>
      <c r="H21" s="42"/>
      <c r="I21" s="42"/>
      <c r="J21" s="42"/>
      <c r="K21" s="42"/>
      <c r="L21" s="43" t="s">
        <v>111</v>
      </c>
      <c r="M21" s="43" t="s">
        <v>106</v>
      </c>
      <c r="N21" s="43" t="s">
        <v>110</v>
      </c>
      <c r="O21" s="50" t="s">
        <v>126</v>
      </c>
      <c r="P21" s="50" t="s">
        <v>140</v>
      </c>
      <c r="Q21" s="51" t="s">
        <v>155</v>
      </c>
      <c r="R21" s="51" t="s">
        <v>155</v>
      </c>
      <c r="S21" s="46">
        <v>100</v>
      </c>
      <c r="T21" s="46">
        <v>100</v>
      </c>
      <c r="U21" s="46">
        <v>97.8</v>
      </c>
      <c r="V21" s="46"/>
      <c r="W21" s="46"/>
      <c r="X21" s="47" t="s">
        <v>171</v>
      </c>
    </row>
    <row r="22" spans="1:24" ht="45" x14ac:dyDescent="0.2">
      <c r="A22" s="39" t="s">
        <v>87</v>
      </c>
      <c r="B22" s="40" t="s">
        <v>95</v>
      </c>
      <c r="C22" s="64" t="s">
        <v>107</v>
      </c>
      <c r="D22" s="48" t="s">
        <v>107</v>
      </c>
      <c r="E22" s="48" t="s">
        <v>106</v>
      </c>
      <c r="F22" s="49" t="s">
        <v>99</v>
      </c>
      <c r="G22" s="42">
        <v>1530249.28</v>
      </c>
      <c r="H22" s="42">
        <v>3189316.63</v>
      </c>
      <c r="I22" s="42">
        <v>3029563.53</v>
      </c>
      <c r="J22" s="42">
        <v>3029563.53</v>
      </c>
      <c r="K22" s="42">
        <v>2962136.21</v>
      </c>
      <c r="L22" s="43" t="s">
        <v>111</v>
      </c>
      <c r="M22" s="43" t="s">
        <v>106</v>
      </c>
      <c r="N22" s="43" t="s">
        <v>110</v>
      </c>
      <c r="O22" s="50" t="s">
        <v>127</v>
      </c>
      <c r="P22" s="50" t="s">
        <v>140</v>
      </c>
      <c r="Q22" s="51" t="s">
        <v>156</v>
      </c>
      <c r="R22" s="51" t="s">
        <v>156</v>
      </c>
      <c r="S22" s="46">
        <v>100</v>
      </c>
      <c r="T22" s="46">
        <v>100</v>
      </c>
      <c r="U22" s="46">
        <v>0</v>
      </c>
      <c r="V22" s="46"/>
      <c r="W22" s="46"/>
      <c r="X22" s="47" t="s">
        <v>171</v>
      </c>
    </row>
    <row r="23" spans="1:24" ht="45" x14ac:dyDescent="0.2">
      <c r="A23" s="39" t="s">
        <v>87</v>
      </c>
      <c r="B23" s="40" t="s">
        <v>96</v>
      </c>
      <c r="C23" s="64" t="s">
        <v>108</v>
      </c>
      <c r="D23" s="48" t="s">
        <v>108</v>
      </c>
      <c r="E23" s="48" t="s">
        <v>106</v>
      </c>
      <c r="F23" s="49" t="s">
        <v>99</v>
      </c>
      <c r="G23" s="42"/>
      <c r="H23" s="42"/>
      <c r="I23" s="42"/>
      <c r="J23" s="42"/>
      <c r="K23" s="42"/>
      <c r="L23" s="46" t="s">
        <v>111</v>
      </c>
      <c r="M23" s="46" t="s">
        <v>106</v>
      </c>
      <c r="N23" s="46" t="s">
        <v>110</v>
      </c>
      <c r="O23" s="51" t="s">
        <v>126</v>
      </c>
      <c r="P23" s="51" t="s">
        <v>140</v>
      </c>
      <c r="Q23" s="51" t="s">
        <v>155</v>
      </c>
      <c r="R23" s="51" t="s">
        <v>155</v>
      </c>
      <c r="S23" s="46">
        <v>100</v>
      </c>
      <c r="T23" s="46">
        <v>100</v>
      </c>
      <c r="U23" s="46">
        <v>100</v>
      </c>
      <c r="V23" s="46"/>
      <c r="W23" s="46"/>
      <c r="X23" s="47" t="s">
        <v>171</v>
      </c>
    </row>
    <row r="24" spans="1:24" ht="45" x14ac:dyDescent="0.2">
      <c r="A24" s="39" t="s">
        <v>87</v>
      </c>
      <c r="B24" s="40" t="s">
        <v>96</v>
      </c>
      <c r="C24" s="64" t="s">
        <v>108</v>
      </c>
      <c r="D24" s="48" t="s">
        <v>108</v>
      </c>
      <c r="E24" s="48" t="s">
        <v>106</v>
      </c>
      <c r="F24" s="49" t="s">
        <v>99</v>
      </c>
      <c r="G24" s="42">
        <v>2251967.2599999998</v>
      </c>
      <c r="H24" s="42">
        <v>4162595.09</v>
      </c>
      <c r="I24" s="42">
        <v>3463803.46</v>
      </c>
      <c r="J24" s="42">
        <v>3463803.46</v>
      </c>
      <c r="K24" s="42">
        <v>3400382.99</v>
      </c>
      <c r="L24" s="46" t="s">
        <v>111</v>
      </c>
      <c r="M24" s="46" t="s">
        <v>106</v>
      </c>
      <c r="N24" s="46" t="s">
        <v>110</v>
      </c>
      <c r="O24" s="51" t="s">
        <v>127</v>
      </c>
      <c r="P24" s="51" t="s">
        <v>140</v>
      </c>
      <c r="Q24" s="51" t="s">
        <v>156</v>
      </c>
      <c r="R24" s="51" t="s">
        <v>156</v>
      </c>
      <c r="S24" s="46">
        <v>100</v>
      </c>
      <c r="T24" s="46">
        <v>100</v>
      </c>
      <c r="U24" s="46">
        <v>0</v>
      </c>
      <c r="V24" s="46"/>
      <c r="W24" s="46"/>
      <c r="X24" s="47" t="s">
        <v>171</v>
      </c>
    </row>
    <row r="25" spans="1:24" ht="45" x14ac:dyDescent="0.2">
      <c r="A25" s="39"/>
      <c r="B25" s="40"/>
      <c r="C25" s="40" t="s">
        <v>100</v>
      </c>
      <c r="D25" s="48"/>
      <c r="E25" s="48" t="s">
        <v>98</v>
      </c>
      <c r="F25" s="49" t="s">
        <v>99</v>
      </c>
      <c r="G25" s="42">
        <v>0</v>
      </c>
      <c r="H25" s="42">
        <f>2430016.88+121.5</f>
        <v>2430138.38</v>
      </c>
      <c r="I25" s="42">
        <v>1801983.76</v>
      </c>
      <c r="J25" s="42">
        <v>1801983.76</v>
      </c>
      <c r="K25" s="42">
        <v>233724</v>
      </c>
      <c r="L25" s="46" t="s">
        <v>109</v>
      </c>
      <c r="M25" s="46" t="s">
        <v>110</v>
      </c>
      <c r="N25" s="46" t="s">
        <v>110</v>
      </c>
      <c r="O25" s="51" t="s">
        <v>126</v>
      </c>
      <c r="P25" s="51" t="s">
        <v>140</v>
      </c>
      <c r="Q25" s="51" t="s">
        <v>155</v>
      </c>
      <c r="R25" s="51" t="s">
        <v>155</v>
      </c>
      <c r="S25" s="46">
        <v>100</v>
      </c>
      <c r="T25" s="46">
        <v>100</v>
      </c>
      <c r="U25" s="46">
        <v>0</v>
      </c>
      <c r="V25" s="46"/>
      <c r="W25" s="46"/>
      <c r="X25" s="47" t="s">
        <v>171</v>
      </c>
    </row>
    <row r="26" spans="1:24" ht="45.75" thickBot="1" x14ac:dyDescent="0.25">
      <c r="A26" s="53"/>
      <c r="B26" s="54"/>
      <c r="C26" s="54" t="s">
        <v>100</v>
      </c>
      <c r="D26" s="60"/>
      <c r="E26" s="60" t="s">
        <v>98</v>
      </c>
      <c r="F26" s="61" t="s">
        <v>99</v>
      </c>
      <c r="G26" s="56"/>
      <c r="H26" s="56"/>
      <c r="I26" s="56"/>
      <c r="J26" s="56"/>
      <c r="K26" s="56"/>
      <c r="L26" s="57" t="s">
        <v>109</v>
      </c>
      <c r="M26" s="57" t="s">
        <v>110</v>
      </c>
      <c r="N26" s="57" t="s">
        <v>110</v>
      </c>
      <c r="O26" s="62" t="s">
        <v>127</v>
      </c>
      <c r="P26" s="62" t="s">
        <v>140</v>
      </c>
      <c r="Q26" s="62" t="s">
        <v>156</v>
      </c>
      <c r="R26" s="62" t="s">
        <v>156</v>
      </c>
      <c r="S26" s="57">
        <v>100</v>
      </c>
      <c r="T26" s="57">
        <v>100</v>
      </c>
      <c r="U26" s="57">
        <v>0</v>
      </c>
      <c r="V26" s="57"/>
      <c r="W26" s="57"/>
      <c r="X26" s="59" t="s">
        <v>171</v>
      </c>
    </row>
    <row r="27" spans="1:24" ht="12" thickBot="1" x14ac:dyDescent="0.25">
      <c r="A27" s="53"/>
      <c r="B27" s="54"/>
      <c r="C27" s="54"/>
      <c r="D27" s="55"/>
      <c r="E27" s="55"/>
      <c r="F27" s="54"/>
      <c r="G27" s="56">
        <f>SUM(G5:G26)</f>
        <v>27057327.559999995</v>
      </c>
      <c r="H27" s="56">
        <f>SUM(H5:H26)</f>
        <v>53930860.280000009</v>
      </c>
      <c r="I27" s="56">
        <f>SUM(I5:I26)</f>
        <v>47678981.449999988</v>
      </c>
      <c r="J27" s="56">
        <f>SUM(J5:J26)</f>
        <v>47678981.449999988</v>
      </c>
      <c r="K27" s="56">
        <f>SUM(K5:K26)</f>
        <v>45107578.430000015</v>
      </c>
      <c r="L27" s="57"/>
      <c r="M27" s="57"/>
      <c r="N27" s="57"/>
      <c r="O27" s="58"/>
      <c r="P27" s="57"/>
      <c r="Q27" s="57"/>
      <c r="R27" s="57"/>
      <c r="S27" s="57"/>
      <c r="T27" s="57"/>
      <c r="U27" s="57"/>
      <c r="V27" s="57"/>
      <c r="W27" s="57"/>
      <c r="X27" s="59"/>
    </row>
    <row r="28" spans="1:24" x14ac:dyDescent="0.2">
      <c r="A28" s="63" t="s">
        <v>88</v>
      </c>
      <c r="D28" s="28"/>
      <c r="E28" s="28"/>
    </row>
    <row r="29" spans="1:24" x14ac:dyDescent="0.2">
      <c r="D29" s="28"/>
      <c r="E29" s="28"/>
    </row>
    <row r="30" spans="1:24" x14ac:dyDescent="0.2">
      <c r="D30" s="28"/>
      <c r="E30" s="28"/>
    </row>
    <row r="31" spans="1:24" x14ac:dyDescent="0.2">
      <c r="D31" s="28"/>
      <c r="E31" s="28"/>
    </row>
  </sheetData>
  <mergeCells count="1">
    <mergeCell ref="A1:X1"/>
  </mergeCells>
  <printOptions horizontalCentered="1"/>
  <pageMargins left="0" right="0" top="0.15748031496062992" bottom="0" header="0.31496062992125984" footer="0.31496062992125984"/>
  <pageSetup scale="46"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7"/>
  <sheetViews>
    <sheetView workbookViewId="0">
      <pane ySplit="4" topLeftCell="A5" activePane="bottomLeft" state="frozen"/>
      <selection pane="bottomLeft" activeCell="B16" sqref="B16"/>
    </sheetView>
  </sheetViews>
  <sheetFormatPr baseColWidth="10" defaultColWidth="0" defaultRowHeight="11.25" x14ac:dyDescent="0.2"/>
  <cols>
    <col min="1" max="1" width="11" customWidth="1"/>
    <col min="2" max="2" width="140.83203125" customWidth="1"/>
    <col min="3" max="3" width="12" customWidth="1"/>
    <col min="4" max="16384" width="12" hidden="1"/>
  </cols>
  <sheetData>
    <row r="1" spans="1:2" ht="15.75" x14ac:dyDescent="0.2">
      <c r="B1" s="6" t="s">
        <v>1</v>
      </c>
    </row>
    <row r="2" spans="1:2" ht="31.5" x14ac:dyDescent="0.2">
      <c r="B2" s="3" t="s">
        <v>75</v>
      </c>
    </row>
    <row r="4" spans="1:2" ht="15.75" x14ac:dyDescent="0.2">
      <c r="A4" s="4" t="s">
        <v>79</v>
      </c>
      <c r="B4" s="4" t="s">
        <v>0</v>
      </c>
    </row>
    <row r="5" spans="1:2" ht="47.25" x14ac:dyDescent="0.2">
      <c r="A5" s="15">
        <v>1</v>
      </c>
      <c r="B5" s="3" t="s">
        <v>76</v>
      </c>
    </row>
    <row r="6" spans="1:2" ht="47.25" x14ac:dyDescent="0.2">
      <c r="A6" s="15">
        <v>2</v>
      </c>
      <c r="B6" s="3" t="s">
        <v>77</v>
      </c>
    </row>
    <row r="7" spans="1:2" ht="31.5" x14ac:dyDescent="0.2">
      <c r="A7" s="15">
        <v>3</v>
      </c>
      <c r="B7" s="3" t="s">
        <v>80</v>
      </c>
    </row>
    <row r="8" spans="1:2" ht="47.25" x14ac:dyDescent="0.2">
      <c r="A8" s="15">
        <v>4</v>
      </c>
      <c r="B8" s="3" t="s">
        <v>78</v>
      </c>
    </row>
    <row r="9" spans="1:2" ht="15.75" x14ac:dyDescent="0.2">
      <c r="A9" s="15">
        <v>5</v>
      </c>
      <c r="B9" s="3" t="s">
        <v>56</v>
      </c>
    </row>
    <row r="10" spans="1:2" ht="78.75" x14ac:dyDescent="0.2">
      <c r="A10" s="15">
        <v>6</v>
      </c>
      <c r="B10" s="3" t="s">
        <v>74</v>
      </c>
    </row>
    <row r="11" spans="1:2" ht="78.75" x14ac:dyDescent="0.2">
      <c r="A11" s="15">
        <v>7</v>
      </c>
      <c r="B11" s="3" t="s">
        <v>62</v>
      </c>
    </row>
    <row r="12" spans="1:2" ht="78.75" x14ac:dyDescent="0.2">
      <c r="A12" s="15">
        <v>8</v>
      </c>
      <c r="B12" s="3" t="s">
        <v>64</v>
      </c>
    </row>
    <row r="13" spans="1:2" ht="78.75" x14ac:dyDescent="0.2">
      <c r="A13" s="15">
        <v>9</v>
      </c>
      <c r="B13" s="3" t="s">
        <v>63</v>
      </c>
    </row>
    <row r="14" spans="1:2" ht="78.75" x14ac:dyDescent="0.2">
      <c r="A14" s="15">
        <v>10</v>
      </c>
      <c r="B14" s="3" t="s">
        <v>65</v>
      </c>
    </row>
    <row r="15" spans="1:2" ht="15.75" x14ac:dyDescent="0.2">
      <c r="A15" s="15">
        <v>11</v>
      </c>
      <c r="B15" s="3" t="s">
        <v>81</v>
      </c>
    </row>
    <row r="16" spans="1:2" ht="15.75" x14ac:dyDescent="0.2">
      <c r="A16" s="15">
        <v>12</v>
      </c>
      <c r="B16" s="3" t="s">
        <v>66</v>
      </c>
    </row>
    <row r="17" spans="1:2" ht="15.75" x14ac:dyDescent="0.2">
      <c r="A17" s="15">
        <v>13</v>
      </c>
      <c r="B17" s="3" t="s">
        <v>67</v>
      </c>
    </row>
    <row r="18" spans="1:2" ht="63" x14ac:dyDescent="0.2">
      <c r="A18" s="15">
        <v>14</v>
      </c>
      <c r="B18" s="3" t="s">
        <v>82</v>
      </c>
    </row>
    <row r="19" spans="1:2" ht="15.75" x14ac:dyDescent="0.2">
      <c r="A19" s="15">
        <v>15</v>
      </c>
      <c r="B19" s="3" t="s">
        <v>57</v>
      </c>
    </row>
    <row r="20" spans="1:2" ht="15.75" x14ac:dyDescent="0.2">
      <c r="A20" s="15">
        <v>16</v>
      </c>
      <c r="B20" s="3" t="s">
        <v>58</v>
      </c>
    </row>
    <row r="21" spans="1:2" ht="15.75" x14ac:dyDescent="0.2">
      <c r="A21" s="15">
        <v>17</v>
      </c>
      <c r="B21" s="3" t="s">
        <v>68</v>
      </c>
    </row>
    <row r="22" spans="1:2" ht="15.75" x14ac:dyDescent="0.2">
      <c r="A22" s="15">
        <v>18</v>
      </c>
      <c r="B22" s="5" t="s">
        <v>59</v>
      </c>
    </row>
    <row r="23" spans="1:2" ht="15.75" x14ac:dyDescent="0.2">
      <c r="A23" s="15">
        <v>19</v>
      </c>
      <c r="B23" s="5" t="s">
        <v>60</v>
      </c>
    </row>
    <row r="24" spans="1:2" ht="15.75" x14ac:dyDescent="0.2">
      <c r="A24" s="15">
        <v>20</v>
      </c>
      <c r="B24" s="5" t="s">
        <v>61</v>
      </c>
    </row>
    <row r="25" spans="1:2" ht="15.75" x14ac:dyDescent="0.2">
      <c r="A25" s="15">
        <v>21</v>
      </c>
      <c r="B25" s="5" t="s">
        <v>69</v>
      </c>
    </row>
    <row r="26" spans="1:2" ht="15.75" x14ac:dyDescent="0.2">
      <c r="A26" s="15">
        <v>22</v>
      </c>
      <c r="B26" s="5" t="s">
        <v>70</v>
      </c>
    </row>
    <row r="27" spans="1:2" ht="31.5" x14ac:dyDescent="0.2">
      <c r="A27" s="15">
        <v>23</v>
      </c>
      <c r="B27" s="3" t="s">
        <v>83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2"/>
  <sheetViews>
    <sheetView workbookViewId="0">
      <selection activeCell="B23" sqref="B23"/>
    </sheetView>
  </sheetViews>
  <sheetFormatPr baseColWidth="10" defaultRowHeight="11.25" x14ac:dyDescent="0.2"/>
  <cols>
    <col min="1" max="1" width="67.6640625" customWidth="1"/>
    <col min="2" max="2" width="21.83203125" customWidth="1"/>
    <col min="3" max="3" width="12" style="9"/>
  </cols>
  <sheetData>
    <row r="1" spans="1:4" ht="12" x14ac:dyDescent="0.2">
      <c r="A1" s="14" t="s">
        <v>3</v>
      </c>
      <c r="B1" s="14" t="s">
        <v>32</v>
      </c>
      <c r="C1" s="9" t="s">
        <v>27</v>
      </c>
      <c r="D1" s="8"/>
    </row>
    <row r="2" spans="1:4" ht="12" x14ac:dyDescent="0.2">
      <c r="A2" s="14" t="s">
        <v>4</v>
      </c>
      <c r="B2" s="14" t="s">
        <v>51</v>
      </c>
      <c r="C2" s="9" t="s">
        <v>28</v>
      </c>
      <c r="D2" s="8"/>
    </row>
    <row r="3" spans="1:4" ht="12" x14ac:dyDescent="0.2">
      <c r="A3" s="14" t="s">
        <v>5</v>
      </c>
      <c r="B3" s="14" t="s">
        <v>52</v>
      </c>
      <c r="C3" s="9" t="s">
        <v>29</v>
      </c>
      <c r="D3" s="8"/>
    </row>
    <row r="4" spans="1:4" ht="12" x14ac:dyDescent="0.2">
      <c r="A4" s="14" t="s">
        <v>6</v>
      </c>
      <c r="B4" s="14" t="s">
        <v>53</v>
      </c>
      <c r="C4" s="9" t="s">
        <v>30</v>
      </c>
      <c r="D4" s="8"/>
    </row>
    <row r="5" spans="1:4" ht="12" x14ac:dyDescent="0.2">
      <c r="A5" s="14" t="s">
        <v>7</v>
      </c>
      <c r="B5" s="7"/>
      <c r="D5" s="8"/>
    </row>
    <row r="6" spans="1:4" ht="12" x14ac:dyDescent="0.2">
      <c r="A6" s="14" t="s">
        <v>8</v>
      </c>
      <c r="B6" s="7"/>
      <c r="D6" s="8"/>
    </row>
    <row r="7" spans="1:4" ht="12" x14ac:dyDescent="0.2">
      <c r="A7" s="14" t="s">
        <v>9</v>
      </c>
      <c r="B7" s="7"/>
      <c r="D7" s="8"/>
    </row>
    <row r="8" spans="1:4" ht="12" x14ac:dyDescent="0.2">
      <c r="A8" s="14" t="s">
        <v>10</v>
      </c>
      <c r="B8" s="7"/>
      <c r="D8" s="8"/>
    </row>
    <row r="9" spans="1:4" ht="12" customHeight="1" x14ac:dyDescent="0.2">
      <c r="A9" s="14" t="s">
        <v>11</v>
      </c>
      <c r="B9" s="7"/>
      <c r="D9" s="8"/>
    </row>
    <row r="10" spans="1:4" ht="12" x14ac:dyDescent="0.2">
      <c r="A10" s="14" t="s">
        <v>12</v>
      </c>
      <c r="B10" s="7"/>
      <c r="D10" s="8"/>
    </row>
    <row r="11" spans="1:4" ht="12" x14ac:dyDescent="0.2">
      <c r="A11" s="14" t="s">
        <v>13</v>
      </c>
      <c r="B11" s="7"/>
      <c r="D11" s="8"/>
    </row>
    <row r="12" spans="1:4" ht="12" x14ac:dyDescent="0.2">
      <c r="A12" s="14" t="s">
        <v>14</v>
      </c>
      <c r="B12" s="7"/>
      <c r="D12" s="8"/>
    </row>
    <row r="13" spans="1:4" ht="12" x14ac:dyDescent="0.2">
      <c r="A13" s="14" t="s">
        <v>15</v>
      </c>
      <c r="B13" s="7"/>
      <c r="D13" s="8"/>
    </row>
    <row r="14" spans="1:4" ht="12" x14ac:dyDescent="0.2">
      <c r="A14" s="14" t="s">
        <v>16</v>
      </c>
      <c r="B14" s="7"/>
      <c r="D14" s="8"/>
    </row>
    <row r="15" spans="1:4" ht="12" x14ac:dyDescent="0.2">
      <c r="A15" s="14" t="s">
        <v>17</v>
      </c>
      <c r="B15" s="7"/>
      <c r="D15" s="8"/>
    </row>
    <row r="16" spans="1:4" ht="12" x14ac:dyDescent="0.2">
      <c r="A16" s="14" t="s">
        <v>18</v>
      </c>
      <c r="B16" s="7"/>
      <c r="D16" s="8"/>
    </row>
    <row r="17" spans="1:5" ht="12" x14ac:dyDescent="0.2">
      <c r="A17" s="14" t="s">
        <v>19</v>
      </c>
      <c r="B17" s="7"/>
      <c r="D17" s="8"/>
    </row>
    <row r="18" spans="1:5" ht="12" x14ac:dyDescent="0.2">
      <c r="A18" s="14" t="s">
        <v>20</v>
      </c>
      <c r="B18" s="7"/>
      <c r="D18" s="8"/>
    </row>
    <row r="19" spans="1:5" ht="12" x14ac:dyDescent="0.2">
      <c r="A19" s="14" t="s">
        <v>21</v>
      </c>
      <c r="B19" s="7"/>
      <c r="D19" s="8"/>
    </row>
    <row r="20" spans="1:5" ht="12" x14ac:dyDescent="0.2">
      <c r="A20" s="14" t="s">
        <v>22</v>
      </c>
      <c r="B20" s="7"/>
      <c r="D20" s="8"/>
    </row>
    <row r="21" spans="1:5" ht="12" x14ac:dyDescent="0.2">
      <c r="A21" s="14" t="s">
        <v>23</v>
      </c>
      <c r="B21" s="7"/>
      <c r="E21" s="8"/>
    </row>
    <row r="22" spans="1:5" ht="12" x14ac:dyDescent="0.2">
      <c r="A22" s="14" t="s">
        <v>24</v>
      </c>
      <c r="B22" s="7"/>
      <c r="E22" s="8"/>
    </row>
    <row r="23" spans="1:5" ht="12" x14ac:dyDescent="0.2">
      <c r="A23" s="14" t="s">
        <v>25</v>
      </c>
      <c r="B23" s="11"/>
      <c r="E23" s="10"/>
    </row>
    <row r="24" spans="1:5" x14ac:dyDescent="0.2">
      <c r="A24" s="13"/>
      <c r="B24" s="12"/>
      <c r="D24" s="12"/>
      <c r="E24" s="12"/>
    </row>
    <row r="25" spans="1:5" x14ac:dyDescent="0.2">
      <c r="A25" s="9"/>
    </row>
    <row r="26" spans="1:5" x14ac:dyDescent="0.2">
      <c r="A26" s="9"/>
    </row>
    <row r="27" spans="1:5" x14ac:dyDescent="0.2">
      <c r="A27" s="9"/>
    </row>
    <row r="28" spans="1:5" x14ac:dyDescent="0.2">
      <c r="A28" s="9"/>
    </row>
    <row r="29" spans="1:5" x14ac:dyDescent="0.2">
      <c r="A29" s="9"/>
    </row>
    <row r="30" spans="1:5" x14ac:dyDescent="0.2">
      <c r="A30" s="9"/>
    </row>
    <row r="31" spans="1:5" x14ac:dyDescent="0.2">
      <c r="A31" s="9"/>
    </row>
    <row r="32" spans="1:5" x14ac:dyDescent="0.2">
      <c r="A32" s="9"/>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828CC21759168C4EAD7644AD10074825" ma:contentTypeVersion="0" ma:contentTypeDescription="Crear nuevo documento." ma:contentTypeScope="" ma:versionID="36610a04559c883f4218115f04267619">
  <xsd:schema xmlns:xsd="http://www.w3.org/2001/XMLSchema" xmlns:xs="http://www.w3.org/2001/XMLSchema" xmlns:p="http://schemas.microsoft.com/office/2006/metadata/properties" targetNamespace="http://schemas.microsoft.com/office/2006/metadata/properties" ma:root="true" ma:fieldsID="5b2b1fa7a59e354d7f595b7732424404">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DF2C03A-FAFE-4FBB-9F24-298C907734CA}">
  <ds:schemaRefs>
    <ds:schemaRef ds:uri="http://schemas.openxmlformats.org/package/2006/metadata/core-properties"/>
    <ds:schemaRef ds:uri="http://purl.org/dc/dcmitype/"/>
    <ds:schemaRef ds:uri="http://purl.org/dc/terms/"/>
    <ds:schemaRef ds:uri="http://www.w3.org/XML/1998/namespace"/>
    <ds:schemaRef ds:uri="http://schemas.microsoft.com/office/2006/documentManagement/types"/>
    <ds:schemaRef ds:uri="http://schemas.microsoft.com/office/infopath/2007/PartnerControls"/>
    <ds:schemaRef ds:uri="http://schemas.microsoft.com/office/2006/metadata/properties"/>
    <ds:schemaRef ds:uri="http://purl.org/dc/elements/1.1/"/>
  </ds:schemaRefs>
</ds:datastoreItem>
</file>

<file path=customXml/itemProps2.xml><?xml version="1.0" encoding="utf-8"?>
<ds:datastoreItem xmlns:ds="http://schemas.openxmlformats.org/officeDocument/2006/customXml" ds:itemID="{1F51EF88-68BC-4A76-B5D9-47B8734FF48E}">
  <ds:schemaRefs>
    <ds:schemaRef ds:uri="http://schemas.microsoft.com/sharepoint/v3/contenttype/forms"/>
  </ds:schemaRefs>
</ds:datastoreItem>
</file>

<file path=customXml/itemProps3.xml><?xml version="1.0" encoding="utf-8"?>
<ds:datastoreItem xmlns:ds="http://schemas.openxmlformats.org/officeDocument/2006/customXml" ds:itemID="{9DADBACD-142E-411B-8495-70B1A186C30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INR</vt:lpstr>
      <vt:lpstr>Instructivo_INR</vt:lpstr>
      <vt:lpstr>Hoja1</vt:lpstr>
    </vt:vector>
  </TitlesOfParts>
  <Company>HP</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acorona</dc:creator>
  <cp:lastModifiedBy>Hewlett-Packard Company</cp:lastModifiedBy>
  <cp:lastPrinted>2025-01-21T18:10:28Z</cp:lastPrinted>
  <dcterms:created xsi:type="dcterms:W3CDTF">2014-10-22T05:35:08Z</dcterms:created>
  <dcterms:modified xsi:type="dcterms:W3CDTF">2026-02-12T19:26:40Z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0x010100828CC21759168C4EAD7644AD10074825</vt:lpwstr>
  </property>
</Properties>
</file>